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ill\Documents\Verbände\AFSMI\CERT\Forschung\ISS - RKW PROMIDIS\RKW QFD-FMEA TP\"/>
    </mc:Choice>
  </mc:AlternateContent>
  <bookViews>
    <workbookView xWindow="120" yWindow="60" windowWidth="51312" windowHeight="17172" activeTab="5"/>
  </bookViews>
  <sheets>
    <sheet name="AFSMI" sheetId="5" r:id="rId1"/>
    <sheet name="Schritt-für-Schritt QFD" sheetId="6" r:id="rId2"/>
    <sheet name="Service Merkmale" sheetId="8" r:id="rId3"/>
    <sheet name="Service-QFD" sheetId="2" r:id="rId4"/>
    <sheet name="Service-FMEA" sheetId="1" r:id="rId5"/>
    <sheet name="CC-Lizenz" sheetId="4" r:id="rId6"/>
  </sheets>
  <definedNames>
    <definedName name="_xlnm.Print_Area" localSheetId="4">'Service-FMEA'!$A$1:$K$22</definedName>
    <definedName name="_xlnm.Print_Area" localSheetId="3">'Service-QFD'!$A$1:$Q$33</definedName>
  </definedNames>
  <calcPr calcId="152511"/>
</workbook>
</file>

<file path=xl/calcChain.xml><?xml version="1.0" encoding="utf-8"?>
<calcChain xmlns="http://schemas.openxmlformats.org/spreadsheetml/2006/main">
  <c r="P27" i="2" l="1"/>
  <c r="O27" i="2"/>
  <c r="N27" i="2"/>
  <c r="M27" i="2"/>
  <c r="L27" i="2"/>
  <c r="K27" i="2"/>
  <c r="J27" i="2"/>
  <c r="I27" i="2"/>
  <c r="H27" i="2"/>
  <c r="G27" i="2"/>
  <c r="F27" i="2"/>
  <c r="E27" i="2"/>
  <c r="E28" i="2" s="1"/>
  <c r="I28" i="2" l="1"/>
  <c r="N28" i="2"/>
  <c r="F28" i="2"/>
  <c r="G28" i="2"/>
  <c r="K28" i="2"/>
  <c r="O28" i="2"/>
  <c r="M28" i="2"/>
  <c r="J28" i="2"/>
  <c r="H28" i="2"/>
  <c r="L28" i="2"/>
  <c r="P28" i="2"/>
  <c r="G14" i="1"/>
  <c r="G13" i="1"/>
  <c r="G12" i="1"/>
  <c r="G11" i="1"/>
  <c r="G10" i="1"/>
  <c r="G9" i="1"/>
  <c r="G8" i="1"/>
  <c r="G7" i="1"/>
  <c r="G6" i="1"/>
</calcChain>
</file>

<file path=xl/sharedStrings.xml><?xml version="1.0" encoding="utf-8"?>
<sst xmlns="http://schemas.openxmlformats.org/spreadsheetml/2006/main" count="343" uniqueCount="284">
  <si>
    <t xml:space="preserve">Service-FMEA </t>
  </si>
  <si>
    <t>(1) Stammdaten</t>
  </si>
  <si>
    <t>Risikoanalyse Fehler-Möglichkeits- und Einflussanalyse</t>
  </si>
  <si>
    <t>identifizieren</t>
  </si>
  <si>
    <t>analysieren</t>
  </si>
  <si>
    <t>bewerten</t>
  </si>
  <si>
    <t>verfolgen</t>
  </si>
  <si>
    <t>(2) Merkmale</t>
  </si>
  <si>
    <t>(3) Potenzielle Fehler</t>
  </si>
  <si>
    <t>(4) Potenzielle Folgen des Fehlers</t>
  </si>
  <si>
    <t>(5) Potenzielle Fehlerursachen</t>
  </si>
  <si>
    <t>(6) Auftreten</t>
  </si>
  <si>
    <t>(7) Bedeutung</t>
  </si>
  <si>
    <t>(8)
Risiko-
zahl (RZ)</t>
  </si>
  <si>
    <t>(10) Vorbeugungs-maßnahme</t>
  </si>
  <si>
    <t>(11) Verant-wortlichkeit</t>
  </si>
  <si>
    <t>(12) Eventual-maßnahme</t>
  </si>
  <si>
    <t>(13) Verant-wortlichkeit</t>
  </si>
  <si>
    <t>Funktion</t>
  </si>
  <si>
    <t>Hardware Fehler</t>
  </si>
  <si>
    <t>Kein Kundennutzen</t>
  </si>
  <si>
    <t>Power Supply defekt</t>
  </si>
  <si>
    <t>HW-Funktionsprüfung</t>
  </si>
  <si>
    <t>Techniker</t>
  </si>
  <si>
    <t>Analyse</t>
  </si>
  <si>
    <t>Konstrukteur</t>
  </si>
  <si>
    <t>Software Fehler</t>
  </si>
  <si>
    <t>"Blue Screen"</t>
  </si>
  <si>
    <t>SW-Funktionsprüfung</t>
  </si>
  <si>
    <t>Support</t>
  </si>
  <si>
    <t>Verfügbarkeit</t>
  </si>
  <si>
    <t>ist zu niedrig</t>
  </si>
  <si>
    <t>geringere Produktivität</t>
  </si>
  <si>
    <t>Hotline nicht erreichbar</t>
  </si>
  <si>
    <t>Einsatzplan einhalten</t>
  </si>
  <si>
    <t>Hotline</t>
  </si>
  <si>
    <t>Mobile Telefon-Weiterleitung einrichten</t>
  </si>
  <si>
    <t>Chef</t>
  </si>
  <si>
    <t>Fehlerdiagnose falsch</t>
  </si>
  <si>
    <t>Fehlerdiagnose schulen</t>
  </si>
  <si>
    <t>2nd Level Support hilft temporär</t>
  </si>
  <si>
    <t>Keine Ersatzteile verfügbar</t>
  </si>
  <si>
    <t>ET Lagerhaltung regelmäßig prüfen</t>
  </si>
  <si>
    <t>Lager</t>
  </si>
  <si>
    <t>Vertriebslager ist Backup</t>
  </si>
  <si>
    <t>Vertrieb</t>
  </si>
  <si>
    <t>Mitarbeiterkapazität zu gering</t>
  </si>
  <si>
    <t>Kapazitäten bereithalten</t>
  </si>
  <si>
    <t>Kunde frühzeitig informieren</t>
  </si>
  <si>
    <t>Mitarbeiter</t>
  </si>
  <si>
    <t>Transport kommt zu spät</t>
  </si>
  <si>
    <t>Express Service vereinbaren</t>
  </si>
  <si>
    <t>Eskalations-prozedur</t>
  </si>
  <si>
    <t>Mitarbeiter kommt zu spät</t>
  </si>
  <si>
    <t>-</t>
  </si>
  <si>
    <t>Reparatur nicht erfolgreich</t>
  </si>
  <si>
    <t>Wahrscheinlichkeit des Auftretens (Fehler kann vorkommen)</t>
  </si>
  <si>
    <t>Bedeutung (Auswirkungen auf den Kunden)</t>
  </si>
  <si>
    <t>Risikozahl (RZ = Auftreten * Bedeutung)</t>
  </si>
  <si>
    <t>unwahrscheinlich</t>
  </si>
  <si>
    <t>=</t>
  </si>
  <si>
    <t>kaum wahrnembare Auswirkungen</t>
  </si>
  <si>
    <t>1</t>
  </si>
  <si>
    <t>hoch</t>
  </si>
  <si>
    <t>sehr gering</t>
  </si>
  <si>
    <t>2-3</t>
  </si>
  <si>
    <t>unbedeutende Fehler, geringe Belästigung des Kunden</t>
  </si>
  <si>
    <t>mittel</t>
  </si>
  <si>
    <t>gering</t>
  </si>
  <si>
    <t>4-6</t>
  </si>
  <si>
    <t>mäßig schwerer Fehler</t>
  </si>
  <si>
    <t>mäßig</t>
  </si>
  <si>
    <t>7-8</t>
  </si>
  <si>
    <t>schwerer Fehler, Verärgerung des Kunden</t>
  </si>
  <si>
    <t>(9) Grenzrisiko</t>
  </si>
  <si>
    <t>9-10</t>
  </si>
  <si>
    <t>äußerst schwerwiegender Fehler (Verletzung, Tod)</t>
  </si>
  <si>
    <t>akzeptiertes Risiko      &lt;</t>
  </si>
  <si>
    <t>Name</t>
  </si>
  <si>
    <t>Service-QFD</t>
  </si>
  <si>
    <t>(4) Servicekomponenten</t>
  </si>
  <si>
    <t>Anmerkung</t>
  </si>
  <si>
    <t>(3) Gewicht (9 = hoch, 1 = gering)</t>
  </si>
  <si>
    <t>Servicekatalog/Ergebnis</t>
  </si>
  <si>
    <t>Prozess</t>
  </si>
  <si>
    <t>Ressource</t>
  </si>
  <si>
    <t>Legende</t>
  </si>
  <si>
    <t>Help-/Service-Desk, Dispatch</t>
  </si>
  <si>
    <t>Instandsetzung (Außendienst)</t>
  </si>
  <si>
    <t>Funktionsprüfung</t>
  </si>
  <si>
    <t>Sicherheitsprüfung (UVV)</t>
  </si>
  <si>
    <t>internes  Berichtswesen</t>
  </si>
  <si>
    <t>Transaktionsdauer</t>
  </si>
  <si>
    <t>Transaktionsaufwand</t>
  </si>
  <si>
    <t>Mitarbeiterkompetenz</t>
  </si>
  <si>
    <t>Partner &amp; Lieferanten</t>
  </si>
  <si>
    <t>Lager &amp; Logistik</t>
  </si>
  <si>
    <t>Technische Infrastruktur</t>
  </si>
  <si>
    <t>Wissensbereitstellung (Chef, QM)</t>
  </si>
  <si>
    <t xml:space="preserve">   Firma: Solution GmbH</t>
  </si>
  <si>
    <t xml:space="preserve">   Wechselbeziehung (5)</t>
  </si>
  <si>
    <t xml:space="preserve">      9 = stark</t>
  </si>
  <si>
    <t xml:space="preserve">   Projekt: TOP-Service</t>
  </si>
  <si>
    <t xml:space="preserve">      3 = mittel</t>
  </si>
  <si>
    <t xml:space="preserve">      1 = schwach</t>
  </si>
  <si>
    <t xml:space="preserve">  Technik: Maschine (Hardware &amp; Software)</t>
  </si>
  <si>
    <t xml:space="preserve">   Kunden-/Mitarbeiter-</t>
  </si>
  <si>
    <t xml:space="preserve">      zufriedenheit</t>
  </si>
  <si>
    <t xml:space="preserve">      1 = sehr gut</t>
  </si>
  <si>
    <t xml:space="preserve">   Version: 1.0</t>
  </si>
  <si>
    <t xml:space="preserve">      5 = sehr schlecht</t>
  </si>
  <si>
    <t xml:space="preserve">      Zielwert &lt;= 2,0</t>
  </si>
  <si>
    <t>(2) Anforderung - Rolle/Merkmal</t>
  </si>
  <si>
    <t>(5) Wechselbeziehung zw. (2) und (4)</t>
  </si>
  <si>
    <t>(7) Kundenzufriedenheit</t>
  </si>
  <si>
    <t>Parameter Wechselwirkung &amp; Gewicht für die Ampel-Farbgebung</t>
  </si>
  <si>
    <t>Anwender/Sicherheit</t>
  </si>
  <si>
    <t>Betriebsleiter/Funktion</t>
  </si>
  <si>
    <t>Betriebsleiter/Verfügbarkeit</t>
  </si>
  <si>
    <t>Betriebsleiter/Kompetente Partner</t>
  </si>
  <si>
    <t>Anwender/Einfache Nutzung</t>
  </si>
  <si>
    <t>interner Chef/ Information</t>
  </si>
  <si>
    <t>(6) Wichtigkeit</t>
  </si>
  <si>
    <t>absolut</t>
  </si>
  <si>
    <t xml:space="preserve">   Optimierungsrichtung (8)</t>
  </si>
  <si>
    <t>Rang</t>
  </si>
  <si>
    <t xml:space="preserve">      v = Minimierung</t>
  </si>
  <si>
    <t>(8) Optimierungsrichtung</t>
  </si>
  <si>
    <t>x</t>
  </si>
  <si>
    <t>v</t>
  </si>
  <si>
    <t>^</t>
  </si>
  <si>
    <t xml:space="preserve">      ^ = Maximierung</t>
  </si>
  <si>
    <t>(9) Kennzahl</t>
  </si>
  <si>
    <t>First Level Fix Rate%</t>
  </si>
  <si>
    <t>First-Time Fix Rate%</t>
  </si>
  <si>
    <t>Schlupf %</t>
  </si>
  <si>
    <t>Effizienz %</t>
  </si>
  <si>
    <t>Zuverlässigkeit %</t>
  </si>
  <si>
    <t>Auslastungsgrad %</t>
  </si>
  <si>
    <t>Kompetenzrate %</t>
  </si>
  <si>
    <t>MA-Zufriedenheit</t>
  </si>
  <si>
    <t xml:space="preserve">      x = Zielwert erreichen</t>
  </si>
  <si>
    <t>Ziel- oder Grenzwert</t>
  </si>
  <si>
    <t>(10) Schwierigkeitsgrad (3 = hoch, 2 = mittel)</t>
  </si>
  <si>
    <t>Parameter für die Ampel-Farbgebung</t>
  </si>
  <si>
    <t>Quality Function Deployment</t>
  </si>
  <si>
    <t>Kontakt:</t>
  </si>
  <si>
    <t>AFSMI-German Chapter e.V.</t>
  </si>
  <si>
    <t>Zentrum für Bildung, Forschung und Transfer</t>
  </si>
  <si>
    <t>Mies-van-der-Rohe-Str. 4</t>
  </si>
  <si>
    <t>D-80807 München</t>
  </si>
  <si>
    <t>www.afsmi.de</t>
  </si>
  <si>
    <t>Weitere Informationen finden Sie unter</t>
  </si>
  <si>
    <t>www.afsmi.de/index.php/kompetenzentwicklung</t>
  </si>
  <si>
    <t>Der Download dieser Datei und ggfs. neue Updates finden Sie unter</t>
  </si>
  <si>
    <t>http://www.afsmi.de/index.php/kompetenzentwicklung/91-kompetenzentwicklung/132-download</t>
  </si>
  <si>
    <t xml:space="preserve">Der AFSMI German Chapter e.V. </t>
  </si>
  <si>
    <t>Nutzen:</t>
  </si>
  <si>
    <t>Ziel:</t>
  </si>
  <si>
    <t>Diese Vorlage ist Teil eines AFSMI-Pilotprojektes, um eine systematische und integrierte Methodensammlung für das industrielle Lösungs- bzw. Servicegeschäft zu entwickeln. Folgende Anforderungen werden damit verfolgt:</t>
  </si>
  <si>
    <t>- Business relevante Servicemethoden, die einen wirtschaftlichen Nutzen für Kunden, Lieferanten und Partner darstellen, da die Methoden systematisch auf Anforderungen basieren.</t>
  </si>
  <si>
    <t>- Mit einer international praktizierten, möglichst standardisierten, Terminologie. (Ein Glossar für das industrielle Lösungs- und Servicegeschäft ist in Arbeit)</t>
  </si>
  <si>
    <t>- "Ein-Seiten-Methoden", die systematisch miteinander verknüpft sind.</t>
  </si>
  <si>
    <t>- einfache EDV-Vorlagen, die schnell und flexibel, auch schrittweise implementiert werden können.</t>
  </si>
  <si>
    <t>- anschauliche Lehrbeispiele für Aus- und Weiterbildung</t>
  </si>
  <si>
    <t>Bei Bedarf und Möglichkeit ist es das Ziel des AFSMI ca. 20-25 Methoden zu veröffentlichen.</t>
  </si>
  <si>
    <t>Ideelle, aber auch materielle Unterstützungen sind willkommen. Die Mitarbeit bei Lehrbüchern ist erwünscht.</t>
  </si>
  <si>
    <t>Voraussetzungen, Bedingungen:</t>
  </si>
  <si>
    <t>MS-Office Grundkenntnisse und EXCEL-Kenntnisse (inkl Pivot) sind Voraussetzungen. Der AFSMI übernimmt keinen Support für MS-Office Benutzung.</t>
  </si>
  <si>
    <t>Hintergrund:</t>
  </si>
  <si>
    <t>Der AFSMI German Chapter e.V. verfolgt satzungsgemäß folgende Ziele und Aufgaben (§2):</t>
  </si>
  <si>
    <t>- Der Verein fördert die Leistungen und die Professionalität von Führungskräften im Hightech Service und unterstützt unternehmensübergreifende Entwicklungen in den Dienstleistungsbereichen.</t>
  </si>
  <si>
    <t>- Er fördert die systematische Weiterentwicklung und wissenschaftliche Erforschung, die Aus- und Weiterbildung und den wechselseitigen Transfer zwischen Wissenschaft und Praxis im Dienstleistungsbereich.</t>
  </si>
  <si>
    <t>- Der Verein unterstützt den Erfahrungsaustausch der Mitglieder untereinander und macht die Erfahrungen der internationalen Service-Industrie zugänglich.</t>
  </si>
  <si>
    <t>- Der Verein kooperiert mit regionalen, nationalen und internationalen Organisationen, die vergleichbare oder ergänzende Ziele verfolgen.</t>
  </si>
  <si>
    <t>Zur Verbesserung der Professionalität unterstützt der AFSMI die Kompetenzentwicklung mit seinem  Zentrum für Bildung, Forschung und Transfer. In diesem Zusammenhang veröffentlicht der AFSMI Good Service Practice zur allgemeinen Nutzung. Es werden ausschließlich langjährig erprobte Methoden der Praxis veröffentlicht, die mit Forschungsergebnissen reflektiert wurden. Diese Arbeiten wurden ausschließlich ehrenamtlich erbracht.</t>
  </si>
  <si>
    <t>Diese EXCEL-Vorlage hilft bei kleinen und mittleren Unternehmen, insbesondere im Bereich industrieller Lösungs- bzw. Serviceanbieter. Die vorgestellte Lösung ist 100%ig kompatibel mit Anforderungen des modernen Servicemanagements und erfüllt gleichzeitig die Anforderungen des Qualitätsmanagements nach ISO 9001.</t>
  </si>
  <si>
    <t>Copyright (C) 2015 AFSMI German Chapter e.V. CC BY-SA 3.0 DE</t>
  </si>
  <si>
    <t>Erstellt, Datum:</t>
  </si>
  <si>
    <t>Freigegeben, Datum:</t>
  </si>
  <si>
    <t>Name:</t>
  </si>
  <si>
    <t>Schritt-für-Schritt-Anleitung</t>
  </si>
  <si>
    <t>Quelle:</t>
  </si>
  <si>
    <t>http://www.promidis.de/ergebnisse/</t>
  </si>
  <si>
    <t>Ansprechbarkeit, soziale</t>
  </si>
  <si>
    <t>Wirtschaftslexikon</t>
  </si>
  <si>
    <t>Die Fähigkeit einer Unternehmung, in ihrem Handeln für die Ansprüche der Betroffenen empfänglich zu sein und diese Ansprüche so weit als möglich zu berücksichtigen. Social Responsiveness ist eine wichtige Voraussetzung für die Umsetzung einer Glaubwürdigkeitsstrategie</t>
  </si>
  <si>
    <t>Aufmerksamkeit, Kenntnis</t>
  </si>
  <si>
    <t>EN 16636</t>
  </si>
  <si>
    <t>Bewusstsein (Fähigkeit zur Kenntnisnahme oder Ermittlung), dass beispielsweise ein Umstand, eine Situation, eine Bedingung oder ein Problem existiert und relevant ist</t>
  </si>
  <si>
    <t>Authentizität</t>
  </si>
  <si>
    <t>ISO/IEC 27000</t>
  </si>
  <si>
    <t>Eigenschaft einer Einheit, das zu sein, was sie zu sein vorgibt</t>
  </si>
  <si>
    <t>Benutzerfreundlichkeit</t>
  </si>
  <si>
    <t>ISO 12100</t>
  </si>
  <si>
    <t>Fähigkeit einer Maschine, leicht gehandhabt werden zu können, unter anderem dank ihrer Eigenschaften und Merkmale, die ein leichtes Verstehen ihrer Funktion(en) ermöglichen</t>
  </si>
  <si>
    <t>Bereitschaft</t>
  </si>
  <si>
    <t>AFSMI</t>
  </si>
  <si>
    <t>Fähigkeit Dienstleistungen abzurufen</t>
  </si>
  <si>
    <t>Dauer</t>
  </si>
  <si>
    <t>IEC 60469</t>
  </si>
  <si>
    <t>Differenz zwischen zwei festgelegten Momenten</t>
  </si>
  <si>
    <t>Dienstleistungskultur</t>
  </si>
  <si>
    <t>Wörterbuchdeutsch (mod)</t>
  </si>
  <si>
    <t>Priorisierte Fähigkeit und Möglichkeit, Dienstleistungen anbieten und erbringen zu können.</t>
  </si>
  <si>
    <t>Einbeziehung</t>
  </si>
  <si>
    <t>ISO 9000</t>
  </si>
  <si>
    <t>Teilnahme an einer Tätigkeit, einem Ereignis oder einer Situation</t>
  </si>
  <si>
    <t>Engagement</t>
  </si>
  <si>
    <t>Einbeziehung in und Mitwirkung an Tätigkeiten, um gemeinsame Ziele zu erreichen</t>
  </si>
  <si>
    <t>Erfahrung</t>
  </si>
  <si>
    <t>EN 16247-5</t>
  </si>
  <si>
    <t>tatsächliche Leistung oder Beobachtung, die am Arbeitsplatz ausgeführt wurde und die zur Aneignung von Wissen und Fertigkeiten führt</t>
  </si>
  <si>
    <t>Erreichbarkeit</t>
  </si>
  <si>
    <t>VDMA 34161</t>
  </si>
  <si>
    <t>Definierte Zeitfenster, in denen eine aktive Kommunikationsaufnahme möglich ist.</t>
  </si>
  <si>
    <t>Fähigkeit</t>
  </si>
  <si>
    <t>IEC 62264-1</t>
  </si>
  <si>
    <t>Voraussetzung, Aktionen auszuführen zu können</t>
  </si>
  <si>
    <t>Fertigkeit</t>
  </si>
  <si>
    <t>Fähigkeit, Wissen anzuwenden, um Aufgaben zu erfüllen und Probleme zu lösen</t>
  </si>
  <si>
    <t>Flexibilität</t>
  </si>
  <si>
    <t>EN 9320</t>
  </si>
  <si>
    <t>Fähigkeit eines Systems, durch dynamische oder statische Anpassung an erwartete oder vorhersehbare Änderungen in seiner Umgebung seine Mission weiterhin zu erfüllen</t>
  </si>
  <si>
    <t>Eigenleistung</t>
  </si>
  <si>
    <t>Leistung, die ein Kunde mit einer bestimmten Qualität selbst erbringt</t>
  </si>
  <si>
    <t>Kapazität</t>
  </si>
  <si>
    <t>EN 14943</t>
  </si>
  <si>
    <t>Leistungsfähigkeit einer Ressource innerhalb einer vorgegebenen Zeit, gemessen anhand von Qualität und Menge</t>
  </si>
  <si>
    <t>Genauigkeit</t>
  </si>
  <si>
    <t>EN 50504</t>
  </si>
  <si>
    <t>Nähe einer beobachteten Größe zum definierten oder wahren Wert</t>
  </si>
  <si>
    <t>Offenheit</t>
  </si>
  <si>
    <t>ISO 10002</t>
  </si>
  <si>
    <t>ausreichend publik gemacht, zugänglich und verständlich für alle in eine Reklamation einbezogenen Personen. Der Prozess sollte klar sein und gut bekannt gemacht werden, damit er sowohl für Personal als auch für Reklamanten nachvollziehbar ist.</t>
  </si>
  <si>
    <t>Partnerschaftliche Zusammenarbeit</t>
  </si>
  <si>
    <t>Zusammenarbeit auf Augenhöhe</t>
  </si>
  <si>
    <t>Reaktionszeit</t>
  </si>
  <si>
    <t>EN 50130-4</t>
  </si>
  <si>
    <t>Zeitdauer, die ein System benötigt, um auf ein Ereignis wie z. B. einen Alarm oder eine Störung, zu reagieren</t>
  </si>
  <si>
    <t>Sicherheit</t>
  </si>
  <si>
    <t>IEC 60050-351</t>
  </si>
  <si>
    <t>Freiheit von unvertretbarem Risiko eines von den betrachteten sicherheitsrelevanten Systemen ausgehenden außerhalb derselben auftretenden Schadens</t>
  </si>
  <si>
    <t>EN 13306</t>
  </si>
  <si>
    <t>Fähigkeit, unter gegebenen Bedingungen und wenn erforderlich in einem Zustand zu sein, eine geforderte Funktion zu erfüllen, vorausgesetzt, dass die erforderlichen externen Hilfsmittel bereitgestellt sind</t>
  </si>
  <si>
    <t>Innovation</t>
  </si>
  <si>
    <t>neues oder verändertes Objekt, das Wert schafft oder neu verteilt</t>
  </si>
  <si>
    <t>Instandhaltbarkeit</t>
  </si>
  <si>
    <t>EN 16601-00-01</t>
  </si>
  <si>
    <t>Leichtigkeit, mit der die Instandhaltung an einem Produkt durchgeführt werden kann</t>
  </si>
  <si>
    <t>Kulanz</t>
  </si>
  <si>
    <t>Eine Leistung ohne Rechnungsstellung erbringen</t>
  </si>
  <si>
    <t>Nachhaltigkeit</t>
  </si>
  <si>
    <t>DIN 4047-3</t>
  </si>
  <si>
    <t>Fähigkeit eines Systems, bei Nutzung und Ausgleich der Verluste dauerhaft gleiche Leistungen zu erbringen, ohne sich zu erschöpfen</t>
  </si>
  <si>
    <t>Pünktlichkeit</t>
  </si>
  <si>
    <t>Maß (in Prozent) der Einhaltung des vom Kunden ursprünglich ausgehandelten gewünschten Liefertermins</t>
  </si>
  <si>
    <t>Die Zeitdauer, um von einem bestimmten Zeitpunkt ein (Zwischen-) Ergebnis zu erhalten, z.B. eine Telefonanfrage beantwortet zu haben oder eine Reparatur vor Ort starten zu können.</t>
  </si>
  <si>
    <t>Lieferzeit</t>
  </si>
  <si>
    <t>Zeitspanne zwischen Bestellung und Lieferung</t>
  </si>
  <si>
    <t>Servicezeit</t>
  </si>
  <si>
    <t>ITIL V3</t>
  </si>
  <si>
    <t>Eine vereinbarte Zeitdauer, in der ein bestimmter Service verfügbar ist, z.B. „Montag bis Freitag 8:00 bis 17:00 außer öffentlicher Feiertage.</t>
  </si>
  <si>
    <t>Stabilität</t>
  </si>
  <si>
    <t>EN 62734</t>
  </si>
  <si>
    <t>Umfang, in dem ein System oder ein Bauteil beim Auftreten von ungültigen Eingabewerten oder bei ungünstigen Umgebungsbedingungen einwandfrei funktionsfähig ist</t>
  </si>
  <si>
    <t>Transparenz</t>
  </si>
  <si>
    <t>EN 15643-3</t>
  </si>
  <si>
    <t>offene, umfassende und verständliche Darstellung von Informationen</t>
  </si>
  <si>
    <t>Vertraulichkeit</t>
  </si>
  <si>
    <t>Ein Sicherheitsprinzip, das fordert, dass ausschließlich autorisierte Personen auf Daten zugreifen können. (ITIL)</t>
  </si>
  <si>
    <t>Vollständigkeit</t>
  </si>
  <si>
    <t>DIN 21902-2</t>
  </si>
  <si>
    <t>Vorhandensein aller Angaben, die nach den zum Zeitpunkt der Nachtragung geltenden Vorschriften im Risswerk enthalten sein müssen</t>
  </si>
  <si>
    <t>Wartezeit</t>
  </si>
  <si>
    <t>Zeitraum zwischen dem Moment, an dem eine Aktivität beginnen sollte, und dem Moment, an dem diese tatsächlich beginnt</t>
  </si>
  <si>
    <t>Zuverlässigkeit</t>
  </si>
  <si>
    <t>Fähigkeit einer Einheit, eine geforderte Funktion unter gegebenen Bedingungen für eine gegebene Zeitspanne zu erfüllen</t>
  </si>
  <si>
    <t>Begriff</t>
  </si>
  <si>
    <t>Referenz</t>
  </si>
  <si>
    <t>Definition</t>
  </si>
  <si>
    <t>Die Definitionen sind noch nicht abschließend bewertet. Eine englische Version ist in Vorbereitung.</t>
  </si>
  <si>
    <t>Service Merkmale (Entwurf)</t>
  </si>
  <si>
    <t>In der Folge sind vom AFSMI wichtige Service Merkmale mit möglichst international standardisierten Definitionen aufgezeigt.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</si>
</sst>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26">
    <font>
      <sz val="11"/>
      <color theme="1"/>
      <name val="Calibri"/>
      <family val="2"/>
      <scheme val="minor"/>
    </font>
    <font>
      <sz val="11"/>
      <color theme="1"/>
      <name val="Calibri"/>
      <family val="2"/>
      <scheme val="minor"/>
    </font>
    <font>
      <b/>
      <sz val="11"/>
      <color theme="1"/>
      <name val="Calibri"/>
      <family val="2"/>
      <scheme val="minor"/>
    </font>
    <font>
      <b/>
      <sz val="18"/>
      <color rgb="FF4F81BD"/>
      <name val="Calibri"/>
      <family val="2"/>
      <scheme val="minor"/>
    </font>
    <font>
      <b/>
      <sz val="8"/>
      <name val="Arial"/>
      <family val="2"/>
    </font>
    <font>
      <sz val="10"/>
      <name val="Arial"/>
      <family val="2"/>
    </font>
    <font>
      <sz val="8"/>
      <name val="Arial"/>
      <family val="2"/>
    </font>
    <font>
      <b/>
      <sz val="20"/>
      <color rgb="FF4F81BD"/>
      <name val="Calibri"/>
      <family val="2"/>
      <scheme val="minor"/>
    </font>
    <font>
      <b/>
      <sz val="24"/>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b/>
      <sz val="16"/>
      <color rgb="FF4F81BD"/>
      <name val="Calibri"/>
      <family val="2"/>
      <scheme val="minor"/>
    </font>
    <font>
      <u/>
      <sz val="11"/>
      <color theme="10"/>
      <name val="Calibri"/>
      <family val="2"/>
      <scheme val="minor"/>
    </font>
    <font>
      <u/>
      <sz val="8"/>
      <color theme="10"/>
      <name val="Calibri"/>
      <family val="2"/>
      <scheme val="minor"/>
    </font>
    <font>
      <sz val="10"/>
      <color theme="1"/>
      <name val="Calibri"/>
      <family val="2"/>
      <scheme val="minor"/>
    </font>
    <font>
      <sz val="8"/>
      <color theme="1"/>
      <name val="Calibri"/>
      <family val="2"/>
      <scheme val="minor"/>
    </font>
    <font>
      <b/>
      <sz val="12"/>
      <color rgb="FF4F81BD"/>
      <name val="Calibri"/>
      <family val="2"/>
      <scheme val="minor"/>
    </font>
    <font>
      <b/>
      <sz val="10"/>
      <color theme="1"/>
      <name val="Calibri"/>
      <family val="2"/>
      <scheme val="minor"/>
    </font>
    <font>
      <u/>
      <sz val="12"/>
      <color theme="10"/>
      <name val="Calibri"/>
      <family val="2"/>
      <scheme val="minor"/>
    </font>
    <font>
      <sz val="8"/>
      <color rgb="FF000000"/>
      <name val="Arial"/>
      <family val="2"/>
    </font>
    <font>
      <sz val="8"/>
      <color theme="1"/>
      <name val="Arial"/>
      <family val="2"/>
    </font>
    <font>
      <i/>
      <sz val="8"/>
      <color rgb="FF000000"/>
      <name val="Arial"/>
      <family val="2"/>
    </font>
    <font>
      <sz val="8"/>
      <color rgb="FF000000"/>
      <name val="Linux Libertine"/>
    </font>
  </fonts>
  <fills count="8">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CCCCCC"/>
      </left>
      <right style="medium">
        <color rgb="FFCCCCCC"/>
      </right>
      <top style="medium">
        <color rgb="FFCCCCCC"/>
      </top>
      <bottom style="medium">
        <color rgb="FFCCCCCC"/>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200">
    <xf numFmtId="0" fontId="0" fillId="0" borderId="0" xfId="0"/>
    <xf numFmtId="0" fontId="3" fillId="0" borderId="0" xfId="0" applyFont="1" applyAlignment="1">
      <alignment vertical="top"/>
    </xf>
    <xf numFmtId="0" fontId="0" fillId="0" borderId="0" xfId="0" applyAlignment="1">
      <alignment vertical="top"/>
    </xf>
    <xf numFmtId="0" fontId="4" fillId="2" borderId="1" xfId="0" applyFont="1"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5" fillId="0" borderId="0" xfId="0" applyFont="1" applyAlignment="1">
      <alignment vertical="top"/>
    </xf>
    <xf numFmtId="0" fontId="0" fillId="2" borderId="4" xfId="0" applyFill="1" applyBorder="1" applyAlignment="1">
      <alignment vertical="top"/>
    </xf>
    <xf numFmtId="0" fontId="0" fillId="2" borderId="5" xfId="0" applyFill="1" applyBorder="1" applyAlignment="1">
      <alignment vertical="top"/>
    </xf>
    <xf numFmtId="0" fontId="0" fillId="2" borderId="6" xfId="0" applyFill="1" applyBorder="1" applyAlignment="1">
      <alignment vertical="top"/>
    </xf>
    <xf numFmtId="0" fontId="0" fillId="0" borderId="0" xfId="0" applyAlignment="1">
      <alignment horizontal="center" vertical="top"/>
    </xf>
    <xf numFmtId="0" fontId="0" fillId="0" borderId="0" xfId="0" applyBorder="1" applyAlignment="1">
      <alignment vertical="top"/>
    </xf>
    <xf numFmtId="0" fontId="4" fillId="3" borderId="7" xfId="0" applyFont="1" applyFill="1" applyBorder="1" applyAlignment="1">
      <alignment vertical="top"/>
    </xf>
    <xf numFmtId="0" fontId="4" fillId="3" borderId="8" xfId="0" applyFont="1" applyFill="1" applyBorder="1" applyAlignment="1">
      <alignment vertical="top"/>
    </xf>
    <xf numFmtId="0" fontId="4" fillId="3" borderId="9" xfId="0" applyFont="1" applyFill="1" applyBorder="1" applyAlignment="1">
      <alignment vertical="top"/>
    </xf>
    <xf numFmtId="0" fontId="4" fillId="3" borderId="10" xfId="0" applyFont="1" applyFill="1" applyBorder="1" applyAlignment="1">
      <alignment vertical="top"/>
    </xf>
    <xf numFmtId="0" fontId="4" fillId="4" borderId="7" xfId="0" applyFont="1" applyFill="1" applyBorder="1" applyAlignment="1">
      <alignment vertical="top" wrapText="1"/>
    </xf>
    <xf numFmtId="0" fontId="4" fillId="3" borderId="7" xfId="0" applyFont="1" applyFill="1" applyBorder="1" applyAlignment="1">
      <alignment vertical="top" wrapText="1"/>
    </xf>
    <xf numFmtId="0" fontId="4" fillId="4" borderId="11" xfId="0" applyFont="1" applyFill="1" applyBorder="1" applyAlignment="1">
      <alignment horizontal="center" textRotation="60"/>
    </xf>
    <xf numFmtId="0" fontId="4" fillId="3" borderId="7" xfId="0" applyFont="1" applyFill="1" applyBorder="1" applyAlignment="1">
      <alignment horizontal="center" textRotation="60"/>
    </xf>
    <xf numFmtId="0" fontId="4" fillId="4" borderId="7" xfId="0" applyFont="1" applyFill="1" applyBorder="1" applyAlignment="1">
      <alignment horizontal="right" wrapText="1"/>
    </xf>
    <xf numFmtId="0" fontId="6" fillId="2" borderId="12" xfId="0" applyFont="1" applyFill="1" applyBorder="1" applyAlignment="1">
      <alignment vertical="top" wrapText="1"/>
    </xf>
    <xf numFmtId="0" fontId="6" fillId="2" borderId="13" xfId="0" applyFont="1" applyFill="1" applyBorder="1" applyAlignment="1">
      <alignment vertical="top" wrapText="1"/>
    </xf>
    <xf numFmtId="0" fontId="6" fillId="2" borderId="13" xfId="0" applyFont="1" applyFill="1" applyBorder="1" applyAlignment="1">
      <alignment horizontal="center" vertical="top" wrapText="1"/>
    </xf>
    <xf numFmtId="0" fontId="6" fillId="2" borderId="14" xfId="0" applyFont="1" applyFill="1" applyBorder="1" applyAlignment="1">
      <alignment vertical="top" wrapText="1"/>
    </xf>
    <xf numFmtId="0" fontId="6" fillId="2" borderId="15" xfId="0" applyFont="1" applyFill="1" applyBorder="1" applyAlignment="1">
      <alignment vertical="top" wrapText="1"/>
    </xf>
    <xf numFmtId="0" fontId="6" fillId="2" borderId="16" xfId="0" applyFont="1" applyFill="1" applyBorder="1" applyAlignment="1">
      <alignment vertical="top" wrapText="1"/>
    </xf>
    <xf numFmtId="0" fontId="6" fillId="2" borderId="16" xfId="0" applyFont="1" applyFill="1" applyBorder="1" applyAlignment="1">
      <alignment horizontal="center" vertical="top" wrapText="1"/>
    </xf>
    <xf numFmtId="0" fontId="6" fillId="2" borderId="17" xfId="0" applyFont="1" applyFill="1" applyBorder="1" applyAlignment="1">
      <alignment vertical="top" wrapText="1"/>
    </xf>
    <xf numFmtId="0" fontId="6" fillId="2" borderId="16" xfId="0" quotePrefix="1" applyFont="1" applyFill="1" applyBorder="1" applyAlignment="1">
      <alignment vertical="top" wrapText="1"/>
    </xf>
    <xf numFmtId="0" fontId="6" fillId="2" borderId="18" xfId="0" applyFont="1" applyFill="1" applyBorder="1" applyAlignment="1">
      <alignment vertical="top" wrapText="1"/>
    </xf>
    <xf numFmtId="0" fontId="6" fillId="2" borderId="19" xfId="0" applyFont="1" applyFill="1" applyBorder="1" applyAlignment="1">
      <alignment vertical="top" wrapText="1"/>
    </xf>
    <xf numFmtId="0" fontId="6" fillId="2" borderId="19" xfId="0" applyFont="1" applyFill="1" applyBorder="1" applyAlignment="1">
      <alignment horizontal="center" vertical="top" wrapText="1"/>
    </xf>
    <xf numFmtId="0" fontId="6" fillId="2" borderId="20" xfId="0" applyFont="1" applyFill="1" applyBorder="1" applyAlignment="1">
      <alignment vertical="top" wrapText="1"/>
    </xf>
    <xf numFmtId="0" fontId="4" fillId="4" borderId="1" xfId="0" applyFont="1" applyFill="1" applyBorder="1"/>
    <xf numFmtId="0" fontId="4" fillId="4" borderId="2" xfId="0" applyFont="1" applyFill="1" applyBorder="1"/>
    <xf numFmtId="0" fontId="4" fillId="4" borderId="2" xfId="0" applyFont="1" applyFill="1" applyBorder="1" applyAlignment="1">
      <alignment horizontal="center"/>
    </xf>
    <xf numFmtId="0" fontId="4" fillId="4" borderId="3" xfId="0" applyFont="1" applyFill="1" applyBorder="1"/>
    <xf numFmtId="0" fontId="6" fillId="4" borderId="21" xfId="0" applyFont="1" applyFill="1" applyBorder="1"/>
    <xf numFmtId="0" fontId="6" fillId="4" borderId="0" xfId="0" quotePrefix="1" applyFont="1" applyFill="1" applyBorder="1" applyAlignment="1">
      <alignment horizontal="center"/>
    </xf>
    <xf numFmtId="49" fontId="6" fillId="4" borderId="0" xfId="0" applyNumberFormat="1" applyFont="1" applyFill="1" applyBorder="1" applyAlignment="1">
      <alignment horizontal="center"/>
    </xf>
    <xf numFmtId="0" fontId="6" fillId="4" borderId="0" xfId="0" applyFont="1" applyFill="1" applyBorder="1" applyAlignment="1">
      <alignment horizontal="center"/>
    </xf>
    <xf numFmtId="0" fontId="6" fillId="4" borderId="0" xfId="0" quotePrefix="1" applyFont="1" applyFill="1" applyBorder="1" applyAlignment="1">
      <alignment horizontal="right"/>
    </xf>
    <xf numFmtId="49" fontId="6" fillId="4" borderId="22" xfId="0" applyNumberFormat="1" applyFont="1" applyFill="1" applyBorder="1" applyAlignment="1">
      <alignment horizontal="center"/>
    </xf>
    <xf numFmtId="0" fontId="6" fillId="4" borderId="22" xfId="0" applyFont="1" applyFill="1" applyBorder="1" applyAlignment="1">
      <alignment horizontal="center"/>
    </xf>
    <xf numFmtId="0" fontId="4" fillId="4" borderId="21" xfId="0" applyFont="1" applyFill="1" applyBorder="1"/>
    <xf numFmtId="0" fontId="6" fillId="4" borderId="22" xfId="0" applyFont="1" applyFill="1" applyBorder="1"/>
    <xf numFmtId="0" fontId="6" fillId="4" borderId="4" xfId="0" applyFont="1" applyFill="1" applyBorder="1"/>
    <xf numFmtId="0" fontId="6" fillId="4" borderId="5" xfId="0" quotePrefix="1" applyFont="1" applyFill="1" applyBorder="1" applyAlignment="1">
      <alignment horizontal="center"/>
    </xf>
    <xf numFmtId="49" fontId="6" fillId="4" borderId="5" xfId="0" applyNumberFormat="1" applyFont="1" applyFill="1" applyBorder="1" applyAlignment="1">
      <alignment horizontal="center"/>
    </xf>
    <xf numFmtId="0" fontId="6" fillId="4" borderId="5" xfId="0" applyFont="1" applyFill="1" applyBorder="1" applyAlignment="1">
      <alignment horizontal="center"/>
    </xf>
    <xf numFmtId="0" fontId="6" fillId="4" borderId="5" xfId="0" quotePrefix="1" applyFont="1" applyFill="1" applyBorder="1" applyAlignment="1">
      <alignment horizontal="right"/>
    </xf>
    <xf numFmtId="49" fontId="6" fillId="4" borderId="6" xfId="0" applyNumberFormat="1" applyFont="1" applyFill="1" applyBorder="1" applyAlignment="1">
      <alignment horizontal="center"/>
    </xf>
    <xf numFmtId="0" fontId="6" fillId="4" borderId="4" xfId="0" quotePrefix="1" applyFont="1" applyFill="1" applyBorder="1" applyAlignment="1">
      <alignment horizontal="left" vertical="top"/>
    </xf>
    <xf numFmtId="0" fontId="6" fillId="4" borderId="5" xfId="0" quotePrefix="1" applyFont="1" applyFill="1" applyBorder="1" applyAlignment="1">
      <alignment horizontal="center" vertical="top"/>
    </xf>
    <xf numFmtId="1" fontId="6" fillId="4" borderId="6" xfId="0" applyNumberFormat="1" applyFont="1" applyFill="1" applyBorder="1" applyAlignment="1">
      <alignment horizontal="center" vertical="top"/>
    </xf>
    <xf numFmtId="0" fontId="6" fillId="0" borderId="0" xfId="0" applyFont="1"/>
    <xf numFmtId="0" fontId="6" fillId="0" borderId="0" xfId="0" applyFont="1" applyAlignment="1">
      <alignment horizontal="center"/>
    </xf>
    <xf numFmtId="0" fontId="4" fillId="0" borderId="23" xfId="0" applyFont="1" applyFill="1" applyBorder="1"/>
    <xf numFmtId="0" fontId="4" fillId="0" borderId="23" xfId="0" applyFont="1" applyBorder="1"/>
    <xf numFmtId="0" fontId="4" fillId="0" borderId="23" xfId="0" applyFont="1" applyBorder="1" applyAlignment="1">
      <alignment horizontal="center"/>
    </xf>
    <xf numFmtId="0" fontId="4" fillId="0" borderId="24" xfId="0" applyFont="1" applyBorder="1" applyAlignment="1">
      <alignment horizontal="left"/>
    </xf>
    <xf numFmtId="49" fontId="4" fillId="0" borderId="23" xfId="0" applyNumberFormat="1" applyFont="1" applyFill="1" applyBorder="1" applyAlignment="1">
      <alignment horizontal="center"/>
    </xf>
    <xf numFmtId="0" fontId="0" fillId="0" borderId="0" xfId="0" applyAlignment="1">
      <alignment horizontal="center"/>
    </xf>
    <xf numFmtId="0" fontId="7" fillId="0" borderId="0" xfId="0" applyFont="1" applyAlignment="1">
      <alignment vertical="top"/>
    </xf>
    <xf numFmtId="0" fontId="8" fillId="0" borderId="0" xfId="0" applyFont="1"/>
    <xf numFmtId="0" fontId="9" fillId="0" borderId="0" xfId="0" applyFont="1"/>
    <xf numFmtId="0" fontId="10" fillId="2" borderId="8" xfId="0" applyFont="1" applyFill="1" applyBorder="1"/>
    <xf numFmtId="0" fontId="9" fillId="2" borderId="9" xfId="0" applyFont="1" applyFill="1" applyBorder="1"/>
    <xf numFmtId="0" fontId="9" fillId="2" borderId="10" xfId="0" applyFont="1" applyFill="1" applyBorder="1"/>
    <xf numFmtId="0" fontId="10" fillId="4" borderId="1" xfId="0" applyFont="1" applyFill="1" applyBorder="1" applyAlignment="1">
      <alignment vertical="center"/>
    </xf>
    <xf numFmtId="0" fontId="10" fillId="4" borderId="2" xfId="0" applyFont="1" applyFill="1" applyBorder="1" applyAlignment="1">
      <alignment vertical="center"/>
    </xf>
    <xf numFmtId="0" fontId="10" fillId="5" borderId="3" xfId="0" applyFont="1" applyFill="1" applyBorder="1" applyAlignment="1">
      <alignment horizontal="center" textRotation="90"/>
    </xf>
    <xf numFmtId="0" fontId="10" fillId="2" borderId="5" xfId="0" applyFont="1" applyFill="1" applyBorder="1" applyAlignment="1">
      <alignment vertical="center"/>
    </xf>
    <xf numFmtId="0" fontId="10" fillId="5" borderId="5" xfId="0" applyFont="1" applyFill="1" applyBorder="1" applyAlignment="1">
      <alignment vertical="center"/>
    </xf>
    <xf numFmtId="0" fontId="10" fillId="4" borderId="25" xfId="0" applyFont="1" applyFill="1" applyBorder="1" applyAlignment="1">
      <alignment vertical="center"/>
    </xf>
    <xf numFmtId="0" fontId="0" fillId="0" borderId="0" xfId="0" applyAlignment="1">
      <alignment horizontal="center" vertical="center"/>
    </xf>
    <xf numFmtId="0" fontId="0" fillId="0" borderId="0" xfId="0" applyAlignment="1">
      <alignment vertical="center"/>
    </xf>
    <xf numFmtId="0" fontId="0" fillId="4" borderId="21" xfId="0" applyFill="1" applyBorder="1" applyAlignment="1">
      <alignment vertical="center"/>
    </xf>
    <xf numFmtId="0" fontId="0" fillId="4" borderId="0" xfId="0" applyFill="1" applyBorder="1" applyAlignment="1">
      <alignment vertical="center"/>
    </xf>
    <xf numFmtId="0" fontId="0" fillId="5" borderId="22" xfId="0" applyFill="1" applyBorder="1" applyAlignment="1"/>
    <xf numFmtId="0" fontId="0" fillId="4" borderId="25" xfId="0" applyFill="1" applyBorder="1" applyAlignment="1">
      <alignment vertical="center"/>
    </xf>
    <xf numFmtId="0" fontId="11" fillId="4" borderId="21" xfId="0" applyFont="1" applyFill="1" applyBorder="1" applyAlignment="1">
      <alignment horizontal="left" vertical="center"/>
    </xf>
    <xf numFmtId="0" fontId="11" fillId="4" borderId="0" xfId="0" applyFont="1" applyFill="1" applyBorder="1" applyAlignment="1">
      <alignment horizontal="left" vertical="center"/>
    </xf>
    <xf numFmtId="0" fontId="11" fillId="4" borderId="26" xfId="0" applyFont="1" applyFill="1" applyBorder="1" applyAlignment="1">
      <alignment horizontal="left" vertical="center"/>
    </xf>
    <xf numFmtId="0" fontId="0" fillId="4" borderId="26" xfId="0" applyFill="1" applyBorder="1" applyAlignment="1">
      <alignment vertical="center"/>
    </xf>
    <xf numFmtId="0" fontId="12" fillId="4" borderId="26" xfId="0" applyFont="1" applyFill="1" applyBorder="1" applyAlignment="1">
      <alignment horizontal="left" vertical="center"/>
    </xf>
    <xf numFmtId="0" fontId="0" fillId="4" borderId="27" xfId="0" applyFill="1" applyBorder="1" applyAlignment="1">
      <alignment vertical="center"/>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2" borderId="2" xfId="0" applyFont="1" applyFill="1" applyBorder="1" applyAlignment="1">
      <alignment horizontal="left" vertical="center"/>
    </xf>
    <xf numFmtId="0" fontId="0" fillId="2" borderId="2" xfId="0" applyFill="1" applyBorder="1" applyAlignment="1">
      <alignment vertical="center"/>
    </xf>
    <xf numFmtId="0" fontId="10" fillId="2" borderId="2" xfId="0" applyFont="1" applyFill="1" applyBorder="1" applyAlignment="1">
      <alignment horizontal="center" vertical="center"/>
    </xf>
    <xf numFmtId="0" fontId="9" fillId="5" borderId="2" xfId="0" applyFont="1" applyFill="1" applyBorder="1" applyAlignment="1">
      <alignment horizontal="center" vertical="center"/>
    </xf>
    <xf numFmtId="0" fontId="10" fillId="5"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2" xfId="0" applyFont="1" applyFill="1" applyBorder="1" applyAlignment="1">
      <alignment vertical="center"/>
    </xf>
    <xf numFmtId="0" fontId="9" fillId="2" borderId="21" xfId="0" applyFont="1" applyFill="1" applyBorder="1" applyAlignment="1">
      <alignment vertical="center"/>
    </xf>
    <xf numFmtId="0" fontId="9" fillId="2" borderId="0" xfId="0" applyFont="1" applyFill="1" applyBorder="1" applyAlignment="1">
      <alignment vertical="center"/>
    </xf>
    <xf numFmtId="0" fontId="9"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9"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9" fillId="5" borderId="0" xfId="0" applyFont="1" applyFill="1" applyBorder="1" applyAlignment="1">
      <alignment horizontal="center" vertical="center"/>
    </xf>
    <xf numFmtId="0" fontId="10" fillId="5" borderId="0" xfId="0" applyFont="1" applyFill="1" applyBorder="1" applyAlignment="1">
      <alignment horizontal="center" vertical="center"/>
    </xf>
    <xf numFmtId="0" fontId="10" fillId="2" borderId="22" xfId="0" applyFont="1" applyFill="1" applyBorder="1" applyAlignment="1">
      <alignment horizontal="center" vertical="center"/>
    </xf>
    <xf numFmtId="0" fontId="9" fillId="2" borderId="21" xfId="0" applyFont="1" applyFill="1" applyBorder="1" applyAlignment="1">
      <alignment horizontal="right" vertical="center"/>
    </xf>
    <xf numFmtId="0" fontId="9" fillId="2" borderId="22" xfId="0" applyFont="1" applyFill="1" applyBorder="1" applyAlignment="1">
      <alignment horizontal="center" vertical="center"/>
    </xf>
    <xf numFmtId="164" fontId="10" fillId="2" borderId="22" xfId="0" applyNumberFormat="1" applyFont="1" applyFill="1" applyBorder="1" applyAlignment="1">
      <alignment horizontal="left" vertical="center" indent="2"/>
    </xf>
    <xf numFmtId="0" fontId="9" fillId="0" borderId="0" xfId="0" applyFont="1" applyAlignment="1">
      <alignment horizontal="center" vertical="center"/>
    </xf>
    <xf numFmtId="0" fontId="9" fillId="0" borderId="0" xfId="0" applyFont="1" applyAlignment="1">
      <alignment vertical="center"/>
    </xf>
    <xf numFmtId="0" fontId="9" fillId="2" borderId="4" xfId="0" applyFont="1" applyFill="1" applyBorder="1" applyAlignment="1">
      <alignment vertical="center"/>
    </xf>
    <xf numFmtId="0" fontId="9" fillId="2" borderId="4" xfId="0" applyFont="1" applyFill="1" applyBorder="1" applyAlignment="1">
      <alignment horizontal="right" vertical="center"/>
    </xf>
    <xf numFmtId="0" fontId="9" fillId="5" borderId="4" xfId="0" applyFont="1" applyFill="1" applyBorder="1" applyAlignment="1">
      <alignment horizontal="center" vertical="center"/>
    </xf>
    <xf numFmtId="0" fontId="9" fillId="5" borderId="6" xfId="0" applyFont="1" applyFill="1" applyBorder="1" applyAlignment="1">
      <alignment horizontal="center" vertical="center"/>
    </xf>
    <xf numFmtId="0" fontId="9" fillId="2" borderId="5" xfId="0" applyFont="1" applyFill="1" applyBorder="1" applyAlignment="1">
      <alignment horizontal="center" vertical="center"/>
    </xf>
    <xf numFmtId="0" fontId="9" fillId="5" borderId="5" xfId="0" applyFont="1" applyFill="1" applyBorder="1" applyAlignment="1">
      <alignment horizontal="center" vertical="center"/>
    </xf>
    <xf numFmtId="0" fontId="9" fillId="2" borderId="6" xfId="0" applyFont="1" applyFill="1" applyBorder="1" applyAlignment="1">
      <alignment horizontal="center" vertical="center"/>
    </xf>
    <xf numFmtId="0" fontId="10" fillId="4" borderId="1" xfId="0" applyFont="1" applyFill="1" applyBorder="1" applyAlignment="1">
      <alignment horizontal="left" vertical="center"/>
    </xf>
    <xf numFmtId="0" fontId="10" fillId="4" borderId="2" xfId="0" applyFont="1" applyFill="1" applyBorder="1" applyAlignment="1">
      <alignment horizontal="left" vertical="center"/>
    </xf>
    <xf numFmtId="0" fontId="10" fillId="4" borderId="22" xfId="0" applyFont="1" applyFill="1" applyBorder="1" applyAlignment="1">
      <alignment horizontal="right" vertical="center"/>
    </xf>
    <xf numFmtId="0" fontId="10" fillId="4" borderId="0" xfId="0" applyFont="1" applyFill="1" applyBorder="1" applyAlignment="1">
      <alignment horizontal="right" vertical="center"/>
    </xf>
    <xf numFmtId="1" fontId="0" fillId="6" borderId="1" xfId="0" applyNumberFormat="1" applyFont="1" applyFill="1" applyBorder="1" applyAlignment="1">
      <alignment horizontal="center" vertical="center"/>
    </xf>
    <xf numFmtId="1" fontId="0" fillId="6" borderId="2" xfId="0" applyNumberFormat="1" applyFont="1" applyFill="1" applyBorder="1" applyAlignment="1">
      <alignment horizontal="center" vertical="center"/>
    </xf>
    <xf numFmtId="1" fontId="0" fillId="6" borderId="3" xfId="0" applyNumberFormat="1" applyFont="1" applyFill="1" applyBorder="1" applyAlignment="1">
      <alignment horizontal="center" vertical="center"/>
    </xf>
    <xf numFmtId="0" fontId="0" fillId="4" borderId="4" xfId="0" applyFill="1" applyBorder="1" applyAlignment="1">
      <alignment vertical="center"/>
    </xf>
    <xf numFmtId="0" fontId="0" fillId="4" borderId="5" xfId="0" applyFill="1" applyBorder="1" applyAlignment="1">
      <alignment vertical="center"/>
    </xf>
    <xf numFmtId="0" fontId="10" fillId="4" borderId="6" xfId="0" applyFont="1" applyFill="1" applyBorder="1" applyAlignment="1">
      <alignment horizontal="right" vertical="center"/>
    </xf>
    <xf numFmtId="1" fontId="0" fillId="2" borderId="21" xfId="1" applyNumberFormat="1" applyFont="1" applyFill="1" applyBorder="1" applyAlignment="1">
      <alignment horizontal="center" vertical="center"/>
    </xf>
    <xf numFmtId="1" fontId="0" fillId="2" borderId="0" xfId="1" applyNumberFormat="1" applyFont="1" applyFill="1" applyBorder="1" applyAlignment="1">
      <alignment horizontal="center" vertical="center"/>
    </xf>
    <xf numFmtId="1" fontId="0" fillId="5" borderId="0" xfId="1" applyNumberFormat="1" applyFont="1" applyFill="1" applyBorder="1" applyAlignment="1">
      <alignment horizontal="center" vertical="center"/>
    </xf>
    <xf numFmtId="1" fontId="0" fillId="2" borderId="22" xfId="1" applyNumberFormat="1" applyFont="1" applyFill="1" applyBorder="1" applyAlignment="1">
      <alignment horizontal="center" vertical="center"/>
    </xf>
    <xf numFmtId="0" fontId="0" fillId="4" borderId="2" xfId="0" applyFill="1" applyBorder="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xf>
    <xf numFmtId="0" fontId="2" fillId="5" borderId="2" xfId="0" applyFont="1" applyFill="1" applyBorder="1" applyAlignment="1">
      <alignment horizontal="center" vertical="center"/>
    </xf>
    <xf numFmtId="0" fontId="2" fillId="2" borderId="3" xfId="0" applyFont="1" applyFill="1" applyBorder="1" applyAlignment="1">
      <alignment horizontal="center" vertical="center"/>
    </xf>
    <xf numFmtId="0" fontId="10" fillId="4" borderId="1" xfId="0" applyFont="1" applyFill="1" applyBorder="1" applyAlignment="1">
      <alignment vertical="top"/>
    </xf>
    <xf numFmtId="0" fontId="10" fillId="4" borderId="2" xfId="0" applyFont="1" applyFill="1" applyBorder="1" applyAlignment="1">
      <alignment vertical="top"/>
    </xf>
    <xf numFmtId="0" fontId="10" fillId="4" borderId="2" xfId="0" applyFont="1" applyFill="1" applyBorder="1" applyAlignment="1">
      <alignment horizontal="right" vertical="center"/>
    </xf>
    <xf numFmtId="0" fontId="2" fillId="2" borderId="8" xfId="0" applyFont="1" applyFill="1" applyBorder="1" applyAlignment="1">
      <alignment horizontal="center" textRotation="90"/>
    </xf>
    <xf numFmtId="0" fontId="2" fillId="2" borderId="9" xfId="0" applyFont="1" applyFill="1" applyBorder="1" applyAlignment="1">
      <alignment horizontal="center" textRotation="90"/>
    </xf>
    <xf numFmtId="0" fontId="2" fillId="5" borderId="9" xfId="0" applyFont="1" applyFill="1" applyBorder="1" applyAlignment="1">
      <alignment horizontal="center" textRotation="90"/>
    </xf>
    <xf numFmtId="0" fontId="2" fillId="2" borderId="10" xfId="0" applyFont="1" applyFill="1" applyBorder="1" applyAlignment="1">
      <alignment horizontal="center" textRotation="90"/>
    </xf>
    <xf numFmtId="0" fontId="11" fillId="4" borderId="26" xfId="0" applyFont="1" applyFill="1" applyBorder="1" applyAlignment="1">
      <alignment horizontal="left" vertical="top"/>
    </xf>
    <xf numFmtId="0" fontId="10" fillId="4" borderId="5" xfId="0" applyFont="1" applyFill="1" applyBorder="1" applyAlignment="1">
      <alignment horizontal="right" vertical="center"/>
    </xf>
    <xf numFmtId="1" fontId="2" fillId="2" borderId="8" xfId="2" applyNumberFormat="1" applyFont="1" applyFill="1" applyBorder="1" applyAlignment="1">
      <alignment horizontal="center" vertical="center"/>
    </xf>
    <xf numFmtId="1" fontId="2" fillId="2" borderId="9" xfId="2" applyNumberFormat="1" applyFont="1" applyFill="1" applyBorder="1" applyAlignment="1">
      <alignment horizontal="center" vertical="center"/>
    </xf>
    <xf numFmtId="164" fontId="2" fillId="2" borderId="9" xfId="2" applyNumberFormat="1" applyFont="1" applyFill="1" applyBorder="1" applyAlignment="1">
      <alignment horizontal="center" vertical="center"/>
    </xf>
    <xf numFmtId="1" fontId="2" fillId="5" borderId="9" xfId="2" applyNumberFormat="1" applyFont="1" applyFill="1" applyBorder="1" applyAlignment="1">
      <alignment horizontal="center" vertical="center"/>
    </xf>
    <xf numFmtId="164" fontId="2" fillId="2" borderId="10" xfId="2" applyNumberFormat="1" applyFont="1" applyFill="1" applyBorder="1" applyAlignment="1">
      <alignment horizontal="center" vertical="center"/>
    </xf>
    <xf numFmtId="0" fontId="10" fillId="4" borderId="4" xfId="0" applyFont="1" applyFill="1" applyBorder="1" applyAlignment="1">
      <alignment horizontal="left" vertical="center"/>
    </xf>
    <xf numFmtId="0" fontId="10" fillId="4" borderId="5" xfId="0" applyFont="1" applyFill="1" applyBorder="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5" borderId="5" xfId="0" applyFont="1" applyFill="1" applyBorder="1" applyAlignment="1">
      <alignment horizontal="center" vertical="center"/>
    </xf>
    <xf numFmtId="0" fontId="2" fillId="2" borderId="6" xfId="0" applyFont="1" applyFill="1" applyBorder="1" applyAlignment="1">
      <alignment horizontal="center" vertical="center"/>
    </xf>
    <xf numFmtId="0" fontId="14" fillId="0" borderId="0" xfId="0" applyFont="1" applyAlignment="1">
      <alignment vertical="center"/>
    </xf>
    <xf numFmtId="0" fontId="15" fillId="0" borderId="0" xfId="3" applyAlignment="1">
      <alignment vertical="top" wrapText="1"/>
    </xf>
    <xf numFmtId="0" fontId="0" fillId="0" borderId="0" xfId="0" applyAlignment="1">
      <alignment vertical="top" wrapText="1"/>
    </xf>
    <xf numFmtId="0" fontId="2" fillId="0" borderId="0" xfId="0" applyFont="1" applyAlignment="1">
      <alignment vertical="top"/>
    </xf>
    <xf numFmtId="0" fontId="0" fillId="0" borderId="0" xfId="0" applyAlignment="1"/>
    <xf numFmtId="0" fontId="0" fillId="0" borderId="0" xfId="0" quotePrefix="1" applyAlignment="1">
      <alignment vertical="top" wrapText="1"/>
    </xf>
    <xf numFmtId="0" fontId="2" fillId="0" borderId="0" xfId="0" applyFont="1" applyAlignment="1">
      <alignment vertical="top" wrapText="1"/>
    </xf>
    <xf numFmtId="0" fontId="0" fillId="0" borderId="0" xfId="0" applyAlignment="1">
      <alignment wrapText="1"/>
    </xf>
    <xf numFmtId="0" fontId="16" fillId="0" borderId="0" xfId="3" applyFont="1" applyAlignment="1">
      <alignment horizontal="right" vertical="top"/>
    </xf>
    <xf numFmtId="0" fontId="18" fillId="0" borderId="0" xfId="0" applyFont="1"/>
    <xf numFmtId="0" fontId="0" fillId="0" borderId="23" xfId="0" applyBorder="1"/>
    <xf numFmtId="49" fontId="4" fillId="0" borderId="0" xfId="0" applyNumberFormat="1" applyFont="1" applyFill="1" applyBorder="1" applyAlignment="1">
      <alignment horizontal="center"/>
    </xf>
    <xf numFmtId="0" fontId="0" fillId="0" borderId="0" xfId="0" applyBorder="1"/>
    <xf numFmtId="0" fontId="14" fillId="0" borderId="0" xfId="0" applyFont="1" applyAlignment="1">
      <alignment vertical="top"/>
    </xf>
    <xf numFmtId="0" fontId="19" fillId="0" borderId="0" xfId="0" applyFont="1" applyAlignment="1">
      <alignment vertical="top"/>
    </xf>
    <xf numFmtId="0" fontId="20" fillId="0" borderId="0" xfId="0" applyFont="1" applyAlignment="1">
      <alignment vertical="top"/>
    </xf>
    <xf numFmtId="0" fontId="17" fillId="0" borderId="0" xfId="0" applyFont="1" applyAlignment="1">
      <alignment vertical="top" wrapText="1"/>
    </xf>
    <xf numFmtId="0" fontId="17" fillId="0" borderId="0" xfId="0" applyFont="1" applyAlignment="1">
      <alignment vertical="top"/>
    </xf>
    <xf numFmtId="0" fontId="21" fillId="0" borderId="0" xfId="3" applyFont="1" applyAlignment="1">
      <alignment vertical="center" wrapText="1"/>
    </xf>
    <xf numFmtId="0" fontId="23" fillId="0" borderId="28" xfId="0" applyFont="1" applyBorder="1" applyAlignment="1">
      <alignment vertical="top" wrapText="1"/>
    </xf>
    <xf numFmtId="0" fontId="25" fillId="0" borderId="28" xfId="0" applyFont="1" applyFill="1" applyBorder="1" applyAlignment="1">
      <alignment vertical="top" wrapText="1"/>
    </xf>
    <xf numFmtId="0" fontId="0" fillId="0" borderId="0" xfId="0" applyAlignment="1">
      <alignment horizontal="center" vertical="top" wrapText="1"/>
    </xf>
    <xf numFmtId="0" fontId="2" fillId="6" borderId="0" xfId="0" applyFont="1" applyFill="1" applyAlignment="1">
      <alignment horizontal="left" vertical="top" wrapText="1"/>
    </xf>
    <xf numFmtId="0" fontId="22" fillId="0" borderId="28" xfId="0" applyFont="1" applyFill="1" applyBorder="1" applyAlignment="1">
      <alignment vertical="top" wrapText="1"/>
    </xf>
    <xf numFmtId="0" fontId="22" fillId="7" borderId="28" xfId="0" applyFont="1" applyFill="1" applyBorder="1" applyAlignment="1">
      <alignment vertical="top" wrapText="1"/>
    </xf>
    <xf numFmtId="0" fontId="22" fillId="0" borderId="28" xfId="0" applyFont="1" applyBorder="1" applyAlignment="1">
      <alignment vertical="top" wrapText="1"/>
    </xf>
    <xf numFmtId="0" fontId="16" fillId="0" borderId="0" xfId="3" applyFont="1" applyAlignment="1">
      <alignment horizontal="right" vertical="top" wrapText="1"/>
    </xf>
    <xf numFmtId="0" fontId="24" fillId="0" borderId="28" xfId="0" applyFont="1" applyBorder="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9" fillId="2" borderId="2" xfId="0" applyFont="1" applyFill="1" applyBorder="1" applyAlignment="1">
      <alignment horizontal="center" textRotation="90"/>
    </xf>
    <xf numFmtId="0" fontId="9" fillId="2" borderId="0" xfId="0" applyFont="1" applyFill="1" applyAlignment="1">
      <alignment horizontal="center" textRotation="90"/>
    </xf>
    <xf numFmtId="0" fontId="9" fillId="2" borderId="0" xfId="0" applyFont="1" applyFill="1" applyBorder="1" applyAlignment="1">
      <alignment horizontal="center" textRotation="90"/>
    </xf>
    <xf numFmtId="0" fontId="10" fillId="2" borderId="1" xfId="0" applyFont="1" applyFill="1" applyBorder="1" applyAlignment="1">
      <alignment vertical="center" wrapText="1"/>
    </xf>
    <xf numFmtId="0" fontId="0" fillId="0" borderId="3" xfId="0" applyBorder="1" applyAlignment="1">
      <alignment vertical="center" wrapText="1"/>
    </xf>
    <xf numFmtId="0" fontId="9" fillId="5" borderId="0" xfId="0" applyFont="1" applyFill="1" applyAlignment="1">
      <alignment horizontal="center" textRotation="90"/>
    </xf>
    <xf numFmtId="0" fontId="9" fillId="5" borderId="0" xfId="0" applyFont="1" applyFill="1" applyBorder="1" applyAlignment="1">
      <alignment horizontal="center" textRotation="90"/>
    </xf>
    <xf numFmtId="0" fontId="0" fillId="2" borderId="0" xfId="0" applyFill="1" applyAlignment="1">
      <alignment horizontal="center" textRotation="90"/>
    </xf>
    <xf numFmtId="0" fontId="0" fillId="2" borderId="5" xfId="0" applyFill="1" applyBorder="1" applyAlignment="1">
      <alignment horizontal="center" textRotation="90"/>
    </xf>
    <xf numFmtId="0" fontId="10" fillId="5" borderId="1" xfId="0" applyFont="1" applyFill="1" applyBorder="1" applyAlignment="1">
      <alignment horizontal="center" textRotation="90"/>
    </xf>
    <xf numFmtId="0" fontId="0" fillId="5" borderId="21" xfId="0" applyFill="1" applyBorder="1" applyAlignment="1"/>
    <xf numFmtId="0" fontId="0" fillId="2" borderId="0" xfId="0" applyFill="1" applyBorder="1" applyAlignment="1">
      <alignment horizontal="center" textRotation="90"/>
    </xf>
  </cellXfs>
  <cellStyles count="4">
    <cellStyle name="Komma" xfId="1" builtinId="3"/>
    <cellStyle name="Link" xfId="3" builtinId="8"/>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4181475</xdr:colOff>
      <xdr:row>0</xdr:row>
      <xdr:rowOff>38100</xdr:rowOff>
    </xdr:from>
    <xdr:to>
      <xdr:col>1</xdr:col>
      <xdr:colOff>4181475</xdr:colOff>
      <xdr:row>3</xdr:row>
      <xdr:rowOff>141488</xdr:rowOff>
    </xdr:to>
    <xdr:pic>
      <xdr:nvPicPr>
        <xdr:cNvPr id="2" name="image05.jpg" descr="AFSM_international_german_chapter_Logo.jpg"/>
        <xdr:cNvPicPr/>
      </xdr:nvPicPr>
      <xdr:blipFill>
        <a:blip xmlns:r="http://schemas.openxmlformats.org/officeDocument/2006/relationships" r:embed="rId1"/>
        <a:srcRect/>
        <a:stretch>
          <a:fillRect/>
        </a:stretch>
      </xdr:blipFill>
      <xdr:spPr>
        <a:xfrm>
          <a:off x="4737735" y="38100"/>
          <a:ext cx="0" cy="652028"/>
        </a:xfrm>
        <a:prstGeom prst="rect">
          <a:avLst/>
        </a:prstGeom>
        <a:ln/>
      </xdr:spPr>
    </xdr:pic>
    <xdr:clientData/>
  </xdr:twoCellAnchor>
  <xdr:twoCellAnchor editAs="oneCell">
    <xdr:from>
      <xdr:col>1</xdr:col>
      <xdr:colOff>3878580</xdr:colOff>
      <xdr:row>0</xdr:row>
      <xdr:rowOff>0</xdr:rowOff>
    </xdr:from>
    <xdr:to>
      <xdr:col>1</xdr:col>
      <xdr:colOff>5297805</xdr:colOff>
      <xdr:row>3</xdr:row>
      <xdr:rowOff>103388</xdr:rowOff>
    </xdr:to>
    <xdr:pic>
      <xdr:nvPicPr>
        <xdr:cNvPr id="3" name="image05.jpg" descr="AFSM_international_german_chapter_Logo.jpg"/>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a:xfrm>
          <a:off x="4518660" y="0"/>
          <a:ext cx="1419225" cy="819668"/>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4333875</xdr:colOff>
      <xdr:row>0</xdr:row>
      <xdr:rowOff>19050</xdr:rowOff>
    </xdr:from>
    <xdr:to>
      <xdr:col>1</xdr:col>
      <xdr:colOff>4333875</xdr:colOff>
      <xdr:row>4</xdr:row>
      <xdr:rowOff>6233</xdr:rowOff>
    </xdr:to>
    <xdr:pic>
      <xdr:nvPicPr>
        <xdr:cNvPr id="2" name="image05.jpg" descr="AFSM_international_german_chapter_Logo.jpg"/>
        <xdr:cNvPicPr/>
      </xdr:nvPicPr>
      <xdr:blipFill>
        <a:blip xmlns:r="http://schemas.openxmlformats.org/officeDocument/2006/relationships" r:embed="rId1"/>
        <a:srcRect/>
        <a:stretch>
          <a:fillRect/>
        </a:stretch>
      </xdr:blipFill>
      <xdr:spPr>
        <a:xfrm>
          <a:off x="5126355" y="19050"/>
          <a:ext cx="0" cy="650123"/>
        </a:xfrm>
        <a:prstGeom prst="rect">
          <a:avLst/>
        </a:prstGeom>
        <a:ln/>
      </xdr:spPr>
    </xdr:pic>
    <xdr:clientData/>
  </xdr:twoCellAnchor>
  <xdr:twoCellAnchor editAs="oneCell">
    <xdr:from>
      <xdr:col>1</xdr:col>
      <xdr:colOff>3977640</xdr:colOff>
      <xdr:row>0</xdr:row>
      <xdr:rowOff>38101</xdr:rowOff>
    </xdr:from>
    <xdr:to>
      <xdr:col>1</xdr:col>
      <xdr:colOff>5082540</xdr:colOff>
      <xdr:row>3</xdr:row>
      <xdr:rowOff>76201</xdr:rowOff>
    </xdr:to>
    <xdr:pic>
      <xdr:nvPicPr>
        <xdr:cNvPr id="3" name="image05.jpg" descr="AFSM_international_german_chapter_Logo.jpg"/>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a:xfrm>
          <a:off x="4770120" y="38101"/>
          <a:ext cx="1104900" cy="701040"/>
        </a:xfrm>
        <a:prstGeom prst="rect">
          <a:avLst/>
        </a:prstGeom>
        <a:ln/>
      </xdr:spPr>
    </xdr:pic>
    <xdr:clientData/>
  </xdr:twoCellAnchor>
  <xdr:twoCellAnchor editAs="oneCell">
    <xdr:from>
      <xdr:col>0</xdr:col>
      <xdr:colOff>0</xdr:colOff>
      <xdr:row>3</xdr:row>
      <xdr:rowOff>144780</xdr:rowOff>
    </xdr:from>
    <xdr:to>
      <xdr:col>1</xdr:col>
      <xdr:colOff>5129989</xdr:colOff>
      <xdr:row>48</xdr:row>
      <xdr:rowOff>15153</xdr:rowOff>
    </xdr:to>
    <xdr:pic>
      <xdr:nvPicPr>
        <xdr:cNvPr id="4" name="Grafik 3"/>
        <xdr:cNvPicPr>
          <a:picLocks noChangeAspect="1"/>
        </xdr:cNvPicPr>
      </xdr:nvPicPr>
      <xdr:blipFill>
        <a:blip xmlns:r="http://schemas.openxmlformats.org/officeDocument/2006/relationships" r:embed="rId3"/>
        <a:stretch>
          <a:fillRect/>
        </a:stretch>
      </xdr:blipFill>
      <xdr:spPr>
        <a:xfrm>
          <a:off x="0" y="807720"/>
          <a:ext cx="5922469" cy="8099973"/>
        </a:xfrm>
        <a:prstGeom prst="rect">
          <a:avLst/>
        </a:prstGeom>
      </xdr:spPr>
    </xdr:pic>
    <xdr:clientData/>
  </xdr:twoCellAnchor>
  <xdr:twoCellAnchor editAs="oneCell">
    <xdr:from>
      <xdr:col>0</xdr:col>
      <xdr:colOff>7620</xdr:colOff>
      <xdr:row>49</xdr:row>
      <xdr:rowOff>83820</xdr:rowOff>
    </xdr:from>
    <xdr:to>
      <xdr:col>1</xdr:col>
      <xdr:colOff>5157861</xdr:colOff>
      <xdr:row>93</xdr:row>
      <xdr:rowOff>126531</xdr:rowOff>
    </xdr:to>
    <xdr:pic>
      <xdr:nvPicPr>
        <xdr:cNvPr id="5" name="Grafik 4"/>
        <xdr:cNvPicPr>
          <a:picLocks noChangeAspect="1"/>
        </xdr:cNvPicPr>
      </xdr:nvPicPr>
      <xdr:blipFill>
        <a:blip xmlns:r="http://schemas.openxmlformats.org/officeDocument/2006/relationships" r:embed="rId4"/>
        <a:stretch>
          <a:fillRect/>
        </a:stretch>
      </xdr:blipFill>
      <xdr:spPr>
        <a:xfrm>
          <a:off x="7620" y="9159240"/>
          <a:ext cx="5942721" cy="8089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4838700</xdr:colOff>
      <xdr:row>0</xdr:row>
      <xdr:rowOff>95250</xdr:rowOff>
    </xdr:from>
    <xdr:to>
      <xdr:col>3</xdr:col>
      <xdr:colOff>4838700</xdr:colOff>
      <xdr:row>4</xdr:row>
      <xdr:rowOff>518</xdr:rowOff>
    </xdr:to>
    <xdr:pic>
      <xdr:nvPicPr>
        <xdr:cNvPr id="2" name="image05.jpg" descr="AFSM_international_german_chapter_Logo.jpg"/>
        <xdr:cNvPicPr/>
      </xdr:nvPicPr>
      <xdr:blipFill>
        <a:blip xmlns:r="http://schemas.openxmlformats.org/officeDocument/2006/relationships" r:embed="rId1"/>
        <a:srcRect/>
        <a:stretch>
          <a:fillRect/>
        </a:stretch>
      </xdr:blipFill>
      <xdr:spPr>
        <a:xfrm>
          <a:off x="7216140" y="95250"/>
          <a:ext cx="0" cy="720608"/>
        </a:xfrm>
        <a:prstGeom prst="rect">
          <a:avLst/>
        </a:prstGeom>
        <a:ln/>
      </xdr:spPr>
    </xdr:pic>
    <xdr:clientData/>
  </xdr:twoCellAnchor>
  <xdr:twoCellAnchor editAs="oneCell">
    <xdr:from>
      <xdr:col>2</xdr:col>
      <xdr:colOff>5400675</xdr:colOff>
      <xdr:row>0</xdr:row>
      <xdr:rowOff>78105</xdr:rowOff>
    </xdr:from>
    <xdr:to>
      <xdr:col>2</xdr:col>
      <xdr:colOff>6505575</xdr:colOff>
      <xdr:row>3</xdr:row>
      <xdr:rowOff>166253</xdr:rowOff>
    </xdr:to>
    <xdr:pic>
      <xdr:nvPicPr>
        <xdr:cNvPr id="3" name="image05.jpg" descr="AFSM_international_german_chapter_Logo.jpg"/>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a:xfrm>
          <a:off x="7747635" y="78105"/>
          <a:ext cx="1104900" cy="720608"/>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238125</xdr:colOff>
      <xdr:row>18</xdr:row>
      <xdr:rowOff>104775</xdr:rowOff>
    </xdr:from>
    <xdr:to>
      <xdr:col>16</xdr:col>
      <xdr:colOff>180975</xdr:colOff>
      <xdr:row>20</xdr:row>
      <xdr:rowOff>114300</xdr:rowOff>
    </xdr:to>
    <xdr:sp macro="" textlink="">
      <xdr:nvSpPr>
        <xdr:cNvPr id="2" name="Pfeil nach rechts 1"/>
        <xdr:cNvSpPr/>
      </xdr:nvSpPr>
      <xdr:spPr>
        <a:xfrm>
          <a:off x="2867025" y="4429125"/>
          <a:ext cx="5753100" cy="514350"/>
        </a:xfrm>
        <a:prstGeom prst="rightArrow">
          <a:avLst/>
        </a:prstGeom>
        <a:solidFill>
          <a:sysClr val="window" lastClr="FFFFFF">
            <a:alpha val="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600" b="1" baseline="0">
              <a:solidFill>
                <a:sysClr val="windowText" lastClr="000000"/>
              </a:solidFill>
            </a:rPr>
            <a:t>                              </a:t>
          </a:r>
          <a:r>
            <a:rPr lang="de-DE" sz="1600" b="1">
              <a:solidFill>
                <a:sysClr val="windowText" lastClr="000000"/>
              </a:solidFill>
            </a:rPr>
            <a:t>Kundensicht</a:t>
          </a:r>
        </a:p>
      </xdr:txBody>
    </xdr:sp>
    <xdr:clientData/>
  </xdr:twoCellAnchor>
  <xdr:twoCellAnchor>
    <xdr:from>
      <xdr:col>2</xdr:col>
      <xdr:colOff>266691</xdr:colOff>
      <xdr:row>13</xdr:row>
      <xdr:rowOff>19054</xdr:rowOff>
    </xdr:from>
    <xdr:to>
      <xdr:col>4</xdr:col>
      <xdr:colOff>123822</xdr:colOff>
      <xdr:row>29</xdr:row>
      <xdr:rowOff>381000</xdr:rowOff>
    </xdr:to>
    <xdr:sp macro="" textlink="">
      <xdr:nvSpPr>
        <xdr:cNvPr id="3" name="Pfeil nach rechts 2"/>
        <xdr:cNvSpPr/>
      </xdr:nvSpPr>
      <xdr:spPr>
        <a:xfrm rot="5400000">
          <a:off x="1552571" y="4972049"/>
          <a:ext cx="4257671" cy="619131"/>
        </a:xfrm>
        <a:prstGeom prst="rightArrow">
          <a:avLst/>
        </a:prstGeom>
        <a:solidFill>
          <a:sysClr val="window" lastClr="FFFFFF">
            <a:alpha val="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1600" b="1">
              <a:solidFill>
                <a:sysClr val="windowText" lastClr="000000"/>
              </a:solidFill>
              <a:latin typeface="+mn-lt"/>
              <a:ea typeface="+mn-ea"/>
              <a:cs typeface="+mn-cs"/>
            </a:rPr>
            <a:t>                          Lieferantensicht</a:t>
          </a:r>
        </a:p>
      </xdr:txBody>
    </xdr:sp>
    <xdr:clientData/>
  </xdr:twoCellAnchor>
  <xdr:twoCellAnchor editAs="oneCell">
    <xdr:from>
      <xdr:col>16</xdr:col>
      <xdr:colOff>285750</xdr:colOff>
      <xdr:row>0</xdr:row>
      <xdr:rowOff>19050</xdr:rowOff>
    </xdr:from>
    <xdr:to>
      <xdr:col>16</xdr:col>
      <xdr:colOff>1638300</xdr:colOff>
      <xdr:row>2</xdr:row>
      <xdr:rowOff>257175</xdr:rowOff>
    </xdr:to>
    <xdr:pic>
      <xdr:nvPicPr>
        <xdr:cNvPr id="4" name="Grafik 3"/>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7791450" y="19050"/>
          <a:ext cx="1352550" cy="7715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54951</xdr:colOff>
      <xdr:row>8</xdr:row>
      <xdr:rowOff>366347</xdr:rowOff>
    </xdr:from>
    <xdr:to>
      <xdr:col>2</xdr:col>
      <xdr:colOff>890222</xdr:colOff>
      <xdr:row>10</xdr:row>
      <xdr:rowOff>333375</xdr:rowOff>
    </xdr:to>
    <xdr:sp macro="" textlink="">
      <xdr:nvSpPr>
        <xdr:cNvPr id="2" name="Pfeil nach rechts 1"/>
        <xdr:cNvSpPr/>
      </xdr:nvSpPr>
      <xdr:spPr>
        <a:xfrm>
          <a:off x="54951" y="3309572"/>
          <a:ext cx="2959346" cy="967153"/>
        </a:xfrm>
        <a:prstGeom prst="rightArrow">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2400" b="1">
              <a:solidFill>
                <a:sysClr val="windowText" lastClr="000000"/>
              </a:solidFill>
            </a:rPr>
            <a:t>Informationen</a:t>
          </a:r>
        </a:p>
      </xdr:txBody>
    </xdr:sp>
    <xdr:clientData/>
  </xdr:twoCellAnchor>
  <xdr:twoCellAnchor editAs="oneCell">
    <xdr:from>
      <xdr:col>10</xdr:col>
      <xdr:colOff>85725</xdr:colOff>
      <xdr:row>0</xdr:row>
      <xdr:rowOff>38100</xdr:rowOff>
    </xdr:from>
    <xdr:to>
      <xdr:col>10</xdr:col>
      <xdr:colOff>1038225</xdr:colOff>
      <xdr:row>2</xdr:row>
      <xdr:rowOff>38100</xdr:rowOff>
    </xdr:to>
    <xdr:pic>
      <xdr:nvPicPr>
        <xdr:cNvPr id="3" name="Grafik 3"/>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8572500" y="38100"/>
          <a:ext cx="952500" cy="4953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772072</xdr:colOff>
      <xdr:row>41</xdr:row>
      <xdr:rowOff>121920</xdr:rowOff>
    </xdr:to>
    <xdr:pic>
      <xdr:nvPicPr>
        <xdr:cNvPr id="57" name="Grafik 56"/>
        <xdr:cNvPicPr>
          <a:picLocks noChangeAspect="1"/>
        </xdr:cNvPicPr>
      </xdr:nvPicPr>
      <xdr:blipFill>
        <a:blip xmlns:r="http://schemas.openxmlformats.org/officeDocument/2006/relationships" r:embed="rId1"/>
        <a:stretch>
          <a:fillRect/>
        </a:stretch>
      </xdr:blipFill>
      <xdr:spPr>
        <a:xfrm>
          <a:off x="0" y="0"/>
          <a:ext cx="5526952" cy="762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fsmi.de/index.php/kompetenzentwicklung/91-kompetenzentwicklung/132-download" TargetMode="External"/><Relationship Id="rId2" Type="http://schemas.openxmlformats.org/officeDocument/2006/relationships/hyperlink" Target="http://www.afsmi.de/index.php/kompetenzentwicklung" TargetMode="External"/><Relationship Id="rId1" Type="http://schemas.openxmlformats.org/officeDocument/2006/relationships/hyperlink" Target="http://www.afsmi.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romidis.de/ergebnisse/" TargetMode="External"/><Relationship Id="rId1" Type="http://schemas.openxmlformats.org/officeDocument/2006/relationships/hyperlink" Target="http://creativecommons.org/licenses/by-sa/3.0/d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irtschaftslexikon.gabler.de/Archiv/1203/social-responsiveness-v5.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election activeCell="C23" sqref="C23"/>
    </sheetView>
  </sheetViews>
  <sheetFormatPr baseColWidth="10" defaultColWidth="13.88671875" defaultRowHeight="14.4"/>
  <cols>
    <col min="1" max="1" width="9.33203125" style="162" customWidth="1"/>
    <col min="2" max="2" width="78" style="165" customWidth="1"/>
    <col min="3" max="16384" width="13.88671875" style="162"/>
  </cols>
  <sheetData>
    <row r="1" spans="1:2" ht="21">
      <c r="A1" s="158" t="s">
        <v>156</v>
      </c>
      <c r="B1" s="160"/>
    </row>
    <row r="2" spans="1:2" ht="21">
      <c r="A2" s="158"/>
      <c r="B2" s="160"/>
    </row>
    <row r="3" spans="1:2">
      <c r="A3" s="161"/>
      <c r="B3" s="160"/>
    </row>
    <row r="4" spans="1:2">
      <c r="A4" s="161" t="s">
        <v>157</v>
      </c>
      <c r="B4" s="160"/>
    </row>
    <row r="5" spans="1:2" ht="57.6">
      <c r="A5" s="2"/>
      <c r="B5" s="160" t="s">
        <v>176</v>
      </c>
    </row>
    <row r="6" spans="1:2">
      <c r="A6" s="161" t="s">
        <v>158</v>
      </c>
      <c r="B6" s="160"/>
    </row>
    <row r="7" spans="1:2" ht="43.2">
      <c r="A7" s="2"/>
      <c r="B7" s="160" t="s">
        <v>159</v>
      </c>
    </row>
    <row r="8" spans="1:2" ht="28.8" customHeight="1">
      <c r="A8" s="2"/>
      <c r="B8" s="163" t="s">
        <v>160</v>
      </c>
    </row>
    <row r="9" spans="1:2" ht="28.8">
      <c r="A9" s="2"/>
      <c r="B9" s="163" t="s">
        <v>161</v>
      </c>
    </row>
    <row r="10" spans="1:2">
      <c r="A10" s="2"/>
      <c r="B10" s="163" t="s">
        <v>162</v>
      </c>
    </row>
    <row r="11" spans="1:2" ht="28.8">
      <c r="A11" s="2"/>
      <c r="B11" s="163" t="s">
        <v>163</v>
      </c>
    </row>
    <row r="12" spans="1:2">
      <c r="A12" s="2"/>
      <c r="B12" s="163" t="s">
        <v>164</v>
      </c>
    </row>
    <row r="13" spans="1:2">
      <c r="A13" s="2"/>
      <c r="B13" s="163" t="s">
        <v>165</v>
      </c>
    </row>
    <row r="14" spans="1:2" ht="28.8">
      <c r="A14" s="2"/>
      <c r="B14" s="163" t="s">
        <v>166</v>
      </c>
    </row>
    <row r="15" spans="1:2">
      <c r="A15" s="161" t="s">
        <v>167</v>
      </c>
      <c r="B15" s="163"/>
    </row>
    <row r="16" spans="1:2" ht="28.8">
      <c r="A16" s="161"/>
      <c r="B16" s="163" t="s">
        <v>168</v>
      </c>
    </row>
    <row r="17" spans="1:2">
      <c r="A17" s="161" t="s">
        <v>169</v>
      </c>
      <c r="B17" s="160"/>
    </row>
    <row r="18" spans="1:2">
      <c r="A18" s="2"/>
      <c r="B18" s="160" t="s">
        <v>170</v>
      </c>
    </row>
    <row r="19" spans="1:2" ht="43.2">
      <c r="A19" s="2"/>
      <c r="B19" s="163" t="s">
        <v>171</v>
      </c>
    </row>
    <row r="20" spans="1:2" ht="43.2">
      <c r="A20" s="2"/>
      <c r="B20" s="163" t="s">
        <v>172</v>
      </c>
    </row>
    <row r="21" spans="1:2" ht="28.8">
      <c r="A21" s="2"/>
      <c r="B21" s="163" t="s">
        <v>173</v>
      </c>
    </row>
    <row r="22" spans="1:2" ht="28.8">
      <c r="A22" s="2"/>
      <c r="B22" s="163" t="s">
        <v>174</v>
      </c>
    </row>
    <row r="23" spans="1:2" ht="73.2" customHeight="1">
      <c r="A23" s="2"/>
      <c r="B23" s="160" t="s">
        <v>175</v>
      </c>
    </row>
    <row r="24" spans="1:2">
      <c r="A24" s="161" t="s">
        <v>146</v>
      </c>
      <c r="B24" s="160"/>
    </row>
    <row r="25" spans="1:2">
      <c r="A25" s="2"/>
      <c r="B25" s="164" t="s">
        <v>147</v>
      </c>
    </row>
    <row r="26" spans="1:2">
      <c r="A26" s="2"/>
      <c r="B26" s="160" t="s">
        <v>148</v>
      </c>
    </row>
    <row r="27" spans="1:2">
      <c r="A27" s="2"/>
      <c r="B27" s="160" t="s">
        <v>149</v>
      </c>
    </row>
    <row r="28" spans="1:2">
      <c r="A28" s="2"/>
      <c r="B28" s="160" t="s">
        <v>150</v>
      </c>
    </row>
    <row r="29" spans="1:2">
      <c r="A29" s="2"/>
      <c r="B29" s="159" t="s">
        <v>151</v>
      </c>
    </row>
    <row r="30" spans="1:2">
      <c r="A30" s="161" t="s">
        <v>152</v>
      </c>
      <c r="B30" s="160"/>
    </row>
    <row r="31" spans="1:2">
      <c r="A31" s="2"/>
      <c r="B31" s="159" t="s">
        <v>153</v>
      </c>
    </row>
    <row r="32" spans="1:2">
      <c r="A32" s="161" t="s">
        <v>154</v>
      </c>
      <c r="B32" s="160"/>
    </row>
    <row r="33" spans="1:2" ht="28.8">
      <c r="A33" s="2"/>
      <c r="B33" s="159" t="s">
        <v>155</v>
      </c>
    </row>
  </sheetData>
  <hyperlinks>
    <hyperlink ref="B29" r:id="rId1"/>
    <hyperlink ref="B31" r:id="rId2"/>
    <hyperlink ref="B33" r:id="rId3"/>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election activeCell="E57" sqref="E57"/>
    </sheetView>
  </sheetViews>
  <sheetFormatPr baseColWidth="10" defaultRowHeight="14.4"/>
  <cols>
    <col min="2" max="2" width="75.21875" customWidth="1"/>
    <col min="3" max="3" width="2.21875" customWidth="1"/>
    <col min="4" max="4" width="3.44140625" customWidth="1"/>
    <col min="5" max="5" width="105.5546875" style="165" customWidth="1"/>
  </cols>
  <sheetData>
    <row r="1" spans="1:2" ht="21">
      <c r="A1" s="171" t="s">
        <v>79</v>
      </c>
      <c r="B1" s="160"/>
    </row>
    <row r="2" spans="1:2" ht="15.6">
      <c r="A2" s="172" t="s">
        <v>181</v>
      </c>
      <c r="B2" s="160"/>
    </row>
    <row r="3" spans="1:2" ht="15.6">
      <c r="A3" s="172" t="s">
        <v>182</v>
      </c>
      <c r="B3" s="176" t="s">
        <v>183</v>
      </c>
    </row>
    <row r="4" spans="1:2">
      <c r="A4" s="173"/>
      <c r="B4" s="174"/>
    </row>
    <row r="5" spans="1:2">
      <c r="A5" s="173"/>
      <c r="B5" s="174"/>
    </row>
    <row r="6" spans="1:2">
      <c r="A6" s="173"/>
      <c r="B6" s="174"/>
    </row>
    <row r="7" spans="1:2">
      <c r="A7" s="173"/>
      <c r="B7" s="174"/>
    </row>
    <row r="8" spans="1:2">
      <c r="A8" s="173"/>
      <c r="B8" s="174"/>
    </row>
    <row r="9" spans="1:2">
      <c r="A9" s="173"/>
      <c r="B9" s="174"/>
    </row>
    <row r="10" spans="1:2">
      <c r="A10" s="173"/>
      <c r="B10" s="174"/>
    </row>
    <row r="11" spans="1:2">
      <c r="A11" s="173"/>
      <c r="B11" s="174"/>
    </row>
    <row r="12" spans="1:2">
      <c r="A12" s="173"/>
      <c r="B12" s="174"/>
    </row>
    <row r="13" spans="1:2">
      <c r="A13" s="173"/>
      <c r="B13" s="174"/>
    </row>
    <row r="14" spans="1:2">
      <c r="A14" s="173"/>
      <c r="B14" s="174"/>
    </row>
    <row r="15" spans="1:2">
      <c r="A15" s="173"/>
      <c r="B15" s="174"/>
    </row>
    <row r="16" spans="1:2">
      <c r="A16" s="173"/>
      <c r="B16" s="174"/>
    </row>
    <row r="17" spans="1:2">
      <c r="A17" s="173"/>
      <c r="B17" s="174"/>
    </row>
    <row r="18" spans="1:2">
      <c r="A18" s="173"/>
      <c r="B18" s="174"/>
    </row>
    <row r="19" spans="1:2">
      <c r="A19" s="173"/>
      <c r="B19" s="174"/>
    </row>
    <row r="20" spans="1:2">
      <c r="A20" s="173"/>
      <c r="B20" s="174"/>
    </row>
    <row r="21" spans="1:2">
      <c r="A21" s="173"/>
      <c r="B21" s="174"/>
    </row>
    <row r="22" spans="1:2">
      <c r="A22" s="173"/>
      <c r="B22" s="174"/>
    </row>
    <row r="23" spans="1:2">
      <c r="A23" s="173"/>
      <c r="B23" s="174"/>
    </row>
    <row r="24" spans="1:2">
      <c r="A24" s="173"/>
      <c r="B24" s="174"/>
    </row>
    <row r="25" spans="1:2">
      <c r="A25" s="173"/>
      <c r="B25" s="174"/>
    </row>
    <row r="26" spans="1:2">
      <c r="A26" s="173"/>
      <c r="B26" s="174"/>
    </row>
    <row r="27" spans="1:2">
      <c r="A27" s="173"/>
      <c r="B27" s="174"/>
    </row>
    <row r="28" spans="1:2">
      <c r="A28" s="173"/>
      <c r="B28" s="174"/>
    </row>
    <row r="29" spans="1:2">
      <c r="A29" s="173"/>
      <c r="B29" s="174"/>
    </row>
    <row r="30" spans="1:2">
      <c r="A30" s="173"/>
      <c r="B30" s="174"/>
    </row>
    <row r="31" spans="1:2">
      <c r="A31" s="173"/>
      <c r="B31" s="174"/>
    </row>
    <row r="32" spans="1:2">
      <c r="A32" s="173"/>
      <c r="B32" s="174"/>
    </row>
    <row r="33" spans="1:2">
      <c r="A33" s="173"/>
      <c r="B33" s="174"/>
    </row>
    <row r="34" spans="1:2">
      <c r="A34" s="173"/>
      <c r="B34" s="174"/>
    </row>
    <row r="35" spans="1:2">
      <c r="A35" s="173"/>
      <c r="B35" s="174"/>
    </row>
    <row r="36" spans="1:2">
      <c r="A36" s="173"/>
      <c r="B36" s="174"/>
    </row>
    <row r="37" spans="1:2">
      <c r="A37" s="173"/>
      <c r="B37" s="174"/>
    </row>
    <row r="38" spans="1:2">
      <c r="A38" s="173"/>
      <c r="B38" s="174"/>
    </row>
    <row r="39" spans="1:2">
      <c r="A39" s="173"/>
      <c r="B39" s="174"/>
    </row>
    <row r="40" spans="1:2">
      <c r="A40" s="173"/>
      <c r="B40" s="174"/>
    </row>
    <row r="41" spans="1:2">
      <c r="A41" s="173"/>
      <c r="B41" s="174"/>
    </row>
    <row r="42" spans="1:2">
      <c r="A42" s="173"/>
      <c r="B42" s="174"/>
    </row>
    <row r="43" spans="1:2">
      <c r="A43" s="175"/>
      <c r="B43" s="166" t="s">
        <v>177</v>
      </c>
    </row>
  </sheetData>
  <hyperlinks>
    <hyperlink ref="B43" r:id="rId1"/>
    <hyperlink ref="B3" r:id="rId2"/>
  </hyperlinks>
  <pageMargins left="0.7" right="0.7" top="0.78740157499999996" bottom="0.78740157499999996"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19" workbookViewId="0">
      <selection activeCell="A3" sqref="A3"/>
    </sheetView>
  </sheetViews>
  <sheetFormatPr baseColWidth="10" defaultRowHeight="14.4"/>
  <cols>
    <col min="1" max="1" width="16.6640625" style="160" customWidth="1"/>
    <col min="2" max="2" width="17.5546875" style="160" customWidth="1"/>
    <col min="3" max="3" width="96.5546875" style="160" customWidth="1"/>
    <col min="4" max="4" width="89.5546875" style="160" customWidth="1"/>
    <col min="5" max="8" width="11.5546875" style="160"/>
    <col min="9" max="9" width="87.44140625" style="160" customWidth="1"/>
    <col min="10" max="16384" width="11.5546875" style="160"/>
  </cols>
  <sheetData>
    <row r="1" spans="1:3" ht="21">
      <c r="A1" s="171" t="s">
        <v>282</v>
      </c>
      <c r="B1" s="179"/>
      <c r="C1" s="179"/>
    </row>
    <row r="2" spans="1:3">
      <c r="A2" s="179"/>
      <c r="B2" s="179"/>
      <c r="C2" s="179"/>
    </row>
    <row r="3" spans="1:3">
      <c r="A3" s="186" t="s">
        <v>283</v>
      </c>
      <c r="B3" s="179"/>
      <c r="C3" s="179"/>
    </row>
    <row r="4" spans="1:3">
      <c r="A4" s="186" t="s">
        <v>281</v>
      </c>
      <c r="B4" s="179"/>
      <c r="C4" s="179"/>
    </row>
    <row r="5" spans="1:3">
      <c r="A5" s="179"/>
      <c r="B5" s="179"/>
      <c r="C5" s="179"/>
    </row>
    <row r="6" spans="1:3" s="187" customFormat="1" ht="15" thickBot="1">
      <c r="A6" s="180" t="s">
        <v>278</v>
      </c>
      <c r="B6" s="180" t="s">
        <v>279</v>
      </c>
      <c r="C6" s="180" t="s">
        <v>280</v>
      </c>
    </row>
    <row r="7" spans="1:3" ht="21" thickBot="1">
      <c r="A7" s="181" t="s">
        <v>184</v>
      </c>
      <c r="B7" s="177" t="s">
        <v>185</v>
      </c>
      <c r="C7" s="182" t="s">
        <v>186</v>
      </c>
    </row>
    <row r="8" spans="1:3" ht="21" thickBot="1">
      <c r="A8" s="181" t="s">
        <v>187</v>
      </c>
      <c r="B8" s="177" t="s">
        <v>188</v>
      </c>
      <c r="C8" s="182" t="s">
        <v>189</v>
      </c>
    </row>
    <row r="9" spans="1:3" ht="15" thickBot="1">
      <c r="A9" s="181" t="s">
        <v>190</v>
      </c>
      <c r="B9" s="183" t="s">
        <v>191</v>
      </c>
      <c r="C9" s="177" t="s">
        <v>192</v>
      </c>
    </row>
    <row r="10" spans="1:3" ht="21" thickBot="1">
      <c r="A10" s="181" t="s">
        <v>193</v>
      </c>
      <c r="B10" s="183" t="s">
        <v>194</v>
      </c>
      <c r="C10" s="182" t="s">
        <v>195</v>
      </c>
    </row>
    <row r="11" spans="1:3" ht="15" thickBot="1">
      <c r="A11" s="181" t="s">
        <v>196</v>
      </c>
      <c r="B11" s="183" t="s">
        <v>197</v>
      </c>
      <c r="C11" s="182" t="s">
        <v>198</v>
      </c>
    </row>
    <row r="12" spans="1:3" ht="15" thickBot="1">
      <c r="A12" s="181" t="s">
        <v>199</v>
      </c>
      <c r="B12" s="183" t="s">
        <v>200</v>
      </c>
      <c r="C12" s="182" t="s">
        <v>201</v>
      </c>
    </row>
    <row r="13" spans="1:3" ht="15" thickBot="1">
      <c r="A13" s="181" t="s">
        <v>202</v>
      </c>
      <c r="B13" s="183" t="s">
        <v>203</v>
      </c>
      <c r="C13" s="182" t="s">
        <v>204</v>
      </c>
    </row>
    <row r="14" spans="1:3" ht="15" thickBot="1">
      <c r="A14" s="181" t="s">
        <v>224</v>
      </c>
      <c r="B14" s="183" t="s">
        <v>197</v>
      </c>
      <c r="C14" s="182" t="s">
        <v>225</v>
      </c>
    </row>
    <row r="15" spans="1:3" ht="15" thickBot="1">
      <c r="A15" s="181" t="s">
        <v>205</v>
      </c>
      <c r="B15" s="183" t="s">
        <v>206</v>
      </c>
      <c r="C15" s="182" t="s">
        <v>207</v>
      </c>
    </row>
    <row r="16" spans="1:3" ht="15" thickBot="1">
      <c r="A16" s="181" t="s">
        <v>208</v>
      </c>
      <c r="B16" s="183" t="s">
        <v>206</v>
      </c>
      <c r="C16" s="182" t="s">
        <v>209</v>
      </c>
    </row>
    <row r="17" spans="1:4" ht="15" thickBot="1">
      <c r="A17" s="181" t="s">
        <v>210</v>
      </c>
      <c r="B17" s="183" t="s">
        <v>211</v>
      </c>
      <c r="C17" s="182" t="s">
        <v>212</v>
      </c>
    </row>
    <row r="18" spans="1:4" ht="15" thickBot="1">
      <c r="A18" s="181" t="s">
        <v>213</v>
      </c>
      <c r="B18" s="183" t="s">
        <v>214</v>
      </c>
      <c r="C18" s="182" t="s">
        <v>215</v>
      </c>
    </row>
    <row r="19" spans="1:4" ht="15" thickBot="1">
      <c r="A19" s="181" t="s">
        <v>216</v>
      </c>
      <c r="B19" s="183" t="s">
        <v>217</v>
      </c>
      <c r="C19" s="182" t="s">
        <v>218</v>
      </c>
    </row>
    <row r="20" spans="1:4" ht="15" thickBot="1">
      <c r="A20" s="181" t="s">
        <v>219</v>
      </c>
      <c r="B20" s="183" t="s">
        <v>211</v>
      </c>
      <c r="C20" s="182" t="s">
        <v>220</v>
      </c>
    </row>
    <row r="21" spans="1:4" ht="21" thickBot="1">
      <c r="A21" s="181" t="s">
        <v>221</v>
      </c>
      <c r="B21" s="183" t="s">
        <v>222</v>
      </c>
      <c r="C21" s="182" t="s">
        <v>223</v>
      </c>
    </row>
    <row r="22" spans="1:4" ht="15" thickBot="1">
      <c r="A22" s="181" t="s">
        <v>229</v>
      </c>
      <c r="B22" s="183" t="s">
        <v>230</v>
      </c>
      <c r="C22" s="182" t="s">
        <v>231</v>
      </c>
    </row>
    <row r="23" spans="1:4" ht="15" thickBot="1">
      <c r="A23" s="181" t="s">
        <v>245</v>
      </c>
      <c r="B23" s="183" t="s">
        <v>206</v>
      </c>
      <c r="C23" s="182" t="s">
        <v>246</v>
      </c>
    </row>
    <row r="24" spans="1:4" ht="15" thickBot="1">
      <c r="A24" s="181" t="s">
        <v>247</v>
      </c>
      <c r="B24" s="183" t="s">
        <v>248</v>
      </c>
      <c r="C24" s="182" t="s">
        <v>249</v>
      </c>
    </row>
    <row r="25" spans="1:4" ht="15" thickBot="1">
      <c r="A25" s="181" t="s">
        <v>226</v>
      </c>
      <c r="B25" s="183" t="s">
        <v>227</v>
      </c>
      <c r="C25" s="182" t="s">
        <v>228</v>
      </c>
    </row>
    <row r="26" spans="1:4" ht="15" thickBot="1">
      <c r="A26" s="181" t="s">
        <v>250</v>
      </c>
      <c r="B26" s="183" t="s">
        <v>197</v>
      </c>
      <c r="C26" s="182" t="s">
        <v>251</v>
      </c>
    </row>
    <row r="27" spans="1:4" ht="15" thickBot="1">
      <c r="A27" s="178" t="s">
        <v>258</v>
      </c>
      <c r="B27" s="183" t="s">
        <v>227</v>
      </c>
      <c r="C27" s="177" t="s">
        <v>259</v>
      </c>
    </row>
    <row r="28" spans="1:4" ht="15" thickBot="1">
      <c r="A28" s="181" t="s">
        <v>252</v>
      </c>
      <c r="B28" s="183" t="s">
        <v>253</v>
      </c>
      <c r="C28" s="182" t="s">
        <v>254</v>
      </c>
    </row>
    <row r="29" spans="1:4" ht="21" thickBot="1">
      <c r="A29" s="181" t="s">
        <v>232</v>
      </c>
      <c r="B29" s="183" t="s">
        <v>233</v>
      </c>
      <c r="C29" s="182" t="s">
        <v>234</v>
      </c>
    </row>
    <row r="30" spans="1:4" ht="21" thickBot="1">
      <c r="A30" s="181" t="s">
        <v>235</v>
      </c>
      <c r="B30" s="183" t="s">
        <v>197</v>
      </c>
      <c r="C30" s="182" t="s">
        <v>236</v>
      </c>
      <c r="D30" s="184"/>
    </row>
    <row r="31" spans="1:4" ht="15" thickBot="1">
      <c r="A31" s="181" t="s">
        <v>255</v>
      </c>
      <c r="B31" s="183" t="s">
        <v>227</v>
      </c>
      <c r="C31" s="182" t="s">
        <v>256</v>
      </c>
    </row>
    <row r="32" spans="1:4" ht="15" thickBot="1">
      <c r="A32" s="181" t="s">
        <v>237</v>
      </c>
      <c r="B32" s="183" t="s">
        <v>238</v>
      </c>
      <c r="C32" s="182" t="s">
        <v>239</v>
      </c>
    </row>
    <row r="33" spans="1:3" ht="21" thickBot="1">
      <c r="A33" s="181" t="s">
        <v>237</v>
      </c>
      <c r="B33" s="185" t="s">
        <v>197</v>
      </c>
      <c r="C33" s="182" t="s">
        <v>257</v>
      </c>
    </row>
    <row r="34" spans="1:3" ht="15" thickBot="1">
      <c r="A34" s="181" t="s">
        <v>260</v>
      </c>
      <c r="B34" s="183" t="s">
        <v>261</v>
      </c>
      <c r="C34" s="182" t="s">
        <v>262</v>
      </c>
    </row>
    <row r="35" spans="1:3" ht="21" thickBot="1">
      <c r="A35" s="181" t="s">
        <v>240</v>
      </c>
      <c r="B35" s="177" t="s">
        <v>241</v>
      </c>
      <c r="C35" s="177" t="s">
        <v>242</v>
      </c>
    </row>
    <row r="36" spans="1:3" ht="21" thickBot="1">
      <c r="A36" s="181" t="s">
        <v>263</v>
      </c>
      <c r="B36" s="183" t="s">
        <v>264</v>
      </c>
      <c r="C36" s="182" t="s">
        <v>265</v>
      </c>
    </row>
    <row r="37" spans="1:3" ht="15" thickBot="1">
      <c r="A37" s="181" t="s">
        <v>266</v>
      </c>
      <c r="B37" s="183" t="s">
        <v>267</v>
      </c>
      <c r="C37" s="182" t="s">
        <v>268</v>
      </c>
    </row>
    <row r="38" spans="1:3" ht="21" thickBot="1">
      <c r="A38" s="181" t="s">
        <v>30</v>
      </c>
      <c r="B38" s="183" t="s">
        <v>243</v>
      </c>
      <c r="C38" s="182" t="s">
        <v>244</v>
      </c>
    </row>
    <row r="39" spans="1:3" ht="15" thickBot="1">
      <c r="A39" s="181" t="s">
        <v>269</v>
      </c>
      <c r="B39" s="183" t="s">
        <v>191</v>
      </c>
      <c r="C39" s="177" t="s">
        <v>270</v>
      </c>
    </row>
    <row r="40" spans="1:3" ht="15" thickBot="1">
      <c r="A40" s="181" t="s">
        <v>271</v>
      </c>
      <c r="B40" s="183" t="s">
        <v>272</v>
      </c>
      <c r="C40" s="182" t="s">
        <v>273</v>
      </c>
    </row>
    <row r="41" spans="1:3" ht="15" thickBot="1">
      <c r="A41" s="181" t="s">
        <v>274</v>
      </c>
      <c r="B41" s="183" t="s">
        <v>227</v>
      </c>
      <c r="C41" s="182" t="s">
        <v>275</v>
      </c>
    </row>
    <row r="42" spans="1:3" ht="15" thickBot="1">
      <c r="A42" s="181" t="s">
        <v>276</v>
      </c>
      <c r="B42" s="183" t="s">
        <v>243</v>
      </c>
      <c r="C42" s="182" t="s">
        <v>277</v>
      </c>
    </row>
  </sheetData>
  <sortState ref="A7:L42">
    <sortCondition ref="A7:A42"/>
  </sortState>
  <hyperlinks>
    <hyperlink ref="B7" r:id="rId1" display="http://wirtschaftslexikon.gabler.de/Archiv/1203/social-responsiveness-v5.html"/>
  </hyperlinks>
  <pageMargins left="0.7" right="0.7" top="0.78740157499999996" bottom="0.78740157499999996"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A16" workbookViewId="0">
      <selection activeCell="H24" sqref="H24"/>
    </sheetView>
  </sheetViews>
  <sheetFormatPr baseColWidth="10" defaultRowHeight="14.4"/>
  <cols>
    <col min="1" max="1" width="31.6640625" customWidth="1"/>
    <col min="3" max="16" width="5.5546875" customWidth="1"/>
    <col min="17" max="17" width="29.44140625" bestFit="1" customWidth="1"/>
    <col min="18" max="18" width="2" bestFit="1" customWidth="1"/>
    <col min="19" max="19" width="4" bestFit="1" customWidth="1"/>
  </cols>
  <sheetData>
    <row r="1" spans="1:20" ht="25.8">
      <c r="A1" s="64" t="s">
        <v>79</v>
      </c>
      <c r="R1" s="63"/>
      <c r="S1" s="63"/>
    </row>
    <row r="2" spans="1:20" ht="15.75" customHeight="1" thickBot="1">
      <c r="A2" s="6" t="s">
        <v>145</v>
      </c>
      <c r="R2" s="63"/>
      <c r="S2" s="63"/>
    </row>
    <row r="3" spans="1:20" ht="31.8" thickBot="1">
      <c r="B3" s="65"/>
      <c r="C3" s="66"/>
      <c r="D3" s="66"/>
      <c r="E3" s="67" t="s">
        <v>80</v>
      </c>
      <c r="F3" s="68"/>
      <c r="G3" s="68"/>
      <c r="H3" s="68"/>
      <c r="I3" s="68"/>
      <c r="J3" s="68"/>
      <c r="K3" s="68"/>
      <c r="L3" s="68"/>
      <c r="M3" s="68"/>
      <c r="N3" s="68"/>
      <c r="O3" s="68"/>
      <c r="P3" s="69"/>
      <c r="Q3" s="66"/>
      <c r="R3" s="63"/>
      <c r="S3" s="63"/>
      <c r="T3" t="s">
        <v>81</v>
      </c>
    </row>
    <row r="4" spans="1:20" ht="18.600000000000001" thickBot="1">
      <c r="A4" s="70" t="s">
        <v>1</v>
      </c>
      <c r="B4" s="71"/>
      <c r="C4" s="197" t="s">
        <v>82</v>
      </c>
      <c r="D4" s="72"/>
      <c r="E4" s="73" t="s">
        <v>83</v>
      </c>
      <c r="F4" s="73"/>
      <c r="G4" s="73"/>
      <c r="H4" s="73"/>
      <c r="I4" s="73"/>
      <c r="J4" s="74" t="s">
        <v>84</v>
      </c>
      <c r="K4" s="74"/>
      <c r="L4" s="73" t="s">
        <v>85</v>
      </c>
      <c r="M4" s="73"/>
      <c r="N4" s="73"/>
      <c r="O4" s="73"/>
      <c r="P4" s="73"/>
      <c r="Q4" s="75" t="s">
        <v>86</v>
      </c>
      <c r="R4" s="76"/>
      <c r="S4" s="76"/>
      <c r="T4" s="77"/>
    </row>
    <row r="5" spans="1:20">
      <c r="A5" s="78"/>
      <c r="B5" s="79"/>
      <c r="C5" s="198"/>
      <c r="D5" s="80"/>
      <c r="E5" s="189" t="s">
        <v>87</v>
      </c>
      <c r="F5" s="189" t="s">
        <v>88</v>
      </c>
      <c r="G5" s="189" t="s">
        <v>89</v>
      </c>
      <c r="H5" s="189" t="s">
        <v>90</v>
      </c>
      <c r="I5" s="188" t="s">
        <v>91</v>
      </c>
      <c r="J5" s="193" t="s">
        <v>92</v>
      </c>
      <c r="K5" s="193" t="s">
        <v>93</v>
      </c>
      <c r="L5" s="189" t="s">
        <v>94</v>
      </c>
      <c r="M5" s="188" t="s">
        <v>95</v>
      </c>
      <c r="N5" s="189" t="s">
        <v>96</v>
      </c>
      <c r="O5" s="188" t="s">
        <v>97</v>
      </c>
      <c r="P5" s="188" t="s">
        <v>98</v>
      </c>
      <c r="Q5" s="81"/>
      <c r="R5" s="76"/>
      <c r="S5" s="76"/>
      <c r="T5" s="77"/>
    </row>
    <row r="6" spans="1:20" ht="15.6">
      <c r="A6" s="82" t="s">
        <v>99</v>
      </c>
      <c r="B6" s="83"/>
      <c r="C6" s="198"/>
      <c r="D6" s="80"/>
      <c r="E6" s="189"/>
      <c r="F6" s="189"/>
      <c r="G6" s="189"/>
      <c r="H6" s="189"/>
      <c r="I6" s="195"/>
      <c r="J6" s="193"/>
      <c r="K6" s="193"/>
      <c r="L6" s="189"/>
      <c r="M6" s="195"/>
      <c r="N6" s="189"/>
      <c r="O6" s="189"/>
      <c r="P6" s="189"/>
      <c r="Q6" s="84" t="s">
        <v>100</v>
      </c>
      <c r="R6" s="76"/>
      <c r="S6" s="76"/>
      <c r="T6" s="77"/>
    </row>
    <row r="7" spans="1:20" ht="15.6">
      <c r="A7" s="78"/>
      <c r="B7" s="79"/>
      <c r="C7" s="198"/>
      <c r="D7" s="80"/>
      <c r="E7" s="189"/>
      <c r="F7" s="189"/>
      <c r="G7" s="189"/>
      <c r="H7" s="189"/>
      <c r="I7" s="195"/>
      <c r="J7" s="193"/>
      <c r="K7" s="193"/>
      <c r="L7" s="189"/>
      <c r="M7" s="195"/>
      <c r="N7" s="189"/>
      <c r="O7" s="189"/>
      <c r="P7" s="189"/>
      <c r="Q7" s="84" t="s">
        <v>101</v>
      </c>
      <c r="R7" s="76"/>
      <c r="S7" s="76"/>
      <c r="T7" s="77"/>
    </row>
    <row r="8" spans="1:20" ht="15.6">
      <c r="A8" s="82" t="s">
        <v>102</v>
      </c>
      <c r="B8" s="83"/>
      <c r="C8" s="198"/>
      <c r="D8" s="80"/>
      <c r="E8" s="189"/>
      <c r="F8" s="189"/>
      <c r="G8" s="189"/>
      <c r="H8" s="189"/>
      <c r="I8" s="195"/>
      <c r="J8" s="193"/>
      <c r="K8" s="193"/>
      <c r="L8" s="189"/>
      <c r="M8" s="195"/>
      <c r="N8" s="189"/>
      <c r="O8" s="189"/>
      <c r="P8" s="189"/>
      <c r="Q8" s="84" t="s">
        <v>103</v>
      </c>
      <c r="R8" s="76"/>
      <c r="S8" s="76"/>
      <c r="T8" s="77"/>
    </row>
    <row r="9" spans="1:20" ht="15.6">
      <c r="A9" s="82"/>
      <c r="B9" s="83"/>
      <c r="C9" s="198"/>
      <c r="D9" s="80"/>
      <c r="E9" s="189"/>
      <c r="F9" s="189"/>
      <c r="G9" s="189"/>
      <c r="H9" s="189"/>
      <c r="I9" s="195"/>
      <c r="J9" s="193"/>
      <c r="K9" s="193"/>
      <c r="L9" s="189"/>
      <c r="M9" s="195"/>
      <c r="N9" s="189"/>
      <c r="O9" s="189"/>
      <c r="P9" s="189"/>
      <c r="Q9" s="84" t="s">
        <v>104</v>
      </c>
      <c r="R9" s="76"/>
      <c r="S9" s="76"/>
      <c r="T9" s="77"/>
    </row>
    <row r="10" spans="1:20" ht="15.6">
      <c r="A10" s="82" t="s">
        <v>105</v>
      </c>
      <c r="B10" s="83"/>
      <c r="C10" s="198"/>
      <c r="D10" s="80"/>
      <c r="E10" s="189"/>
      <c r="F10" s="189"/>
      <c r="G10" s="189"/>
      <c r="H10" s="189"/>
      <c r="I10" s="195"/>
      <c r="J10" s="193"/>
      <c r="K10" s="193"/>
      <c r="L10" s="189"/>
      <c r="M10" s="195"/>
      <c r="N10" s="189"/>
      <c r="O10" s="189"/>
      <c r="P10" s="189"/>
      <c r="Q10" s="85"/>
      <c r="R10" s="76"/>
      <c r="S10" s="76"/>
      <c r="T10" s="77"/>
    </row>
    <row r="11" spans="1:20" ht="15.6">
      <c r="A11" s="82"/>
      <c r="B11" s="83"/>
      <c r="C11" s="198"/>
      <c r="D11" s="80"/>
      <c r="E11" s="189"/>
      <c r="F11" s="189"/>
      <c r="G11" s="189"/>
      <c r="H11" s="189"/>
      <c r="I11" s="195"/>
      <c r="J11" s="193"/>
      <c r="K11" s="193"/>
      <c r="L11" s="189"/>
      <c r="M11" s="195"/>
      <c r="N11" s="189"/>
      <c r="O11" s="189"/>
      <c r="P11" s="189"/>
      <c r="Q11" s="85"/>
      <c r="R11" s="76"/>
      <c r="S11" s="76"/>
      <c r="T11" s="77"/>
    </row>
    <row r="12" spans="1:20" ht="15.6">
      <c r="A12" s="82"/>
      <c r="B12" s="83"/>
      <c r="C12" s="198"/>
      <c r="D12" s="80"/>
      <c r="E12" s="189"/>
      <c r="F12" s="189"/>
      <c r="G12" s="189"/>
      <c r="H12" s="189"/>
      <c r="I12" s="195"/>
      <c r="J12" s="193"/>
      <c r="K12" s="193"/>
      <c r="L12" s="189"/>
      <c r="M12" s="195"/>
      <c r="N12" s="189"/>
      <c r="O12" s="189"/>
      <c r="P12" s="189"/>
      <c r="Q12" s="85"/>
      <c r="R12" s="76"/>
      <c r="S12" s="76"/>
      <c r="T12" s="77"/>
    </row>
    <row r="13" spans="1:20" ht="15.6">
      <c r="A13" s="78"/>
      <c r="B13" s="79"/>
      <c r="C13" s="198"/>
      <c r="D13" s="80"/>
      <c r="E13" s="189"/>
      <c r="F13" s="189"/>
      <c r="G13" s="189"/>
      <c r="H13" s="189"/>
      <c r="I13" s="195"/>
      <c r="J13" s="193"/>
      <c r="K13" s="193"/>
      <c r="L13" s="189"/>
      <c r="M13" s="195"/>
      <c r="N13" s="189"/>
      <c r="O13" s="189"/>
      <c r="P13" s="189"/>
      <c r="Q13" s="84" t="s">
        <v>106</v>
      </c>
      <c r="R13" s="76"/>
      <c r="S13" s="76"/>
      <c r="T13" s="77"/>
    </row>
    <row r="14" spans="1:20" ht="15.6">
      <c r="A14" s="82"/>
      <c r="B14" s="83"/>
      <c r="C14" s="198"/>
      <c r="D14" s="80"/>
      <c r="E14" s="189"/>
      <c r="F14" s="189"/>
      <c r="G14" s="189"/>
      <c r="H14" s="189"/>
      <c r="I14" s="195"/>
      <c r="J14" s="193"/>
      <c r="K14" s="193"/>
      <c r="L14" s="189"/>
      <c r="M14" s="195"/>
      <c r="N14" s="189"/>
      <c r="O14" s="189"/>
      <c r="P14" s="189"/>
      <c r="Q14" s="84" t="s">
        <v>107</v>
      </c>
      <c r="R14" s="76"/>
      <c r="S14" s="76"/>
      <c r="T14" s="77"/>
    </row>
    <row r="15" spans="1:20" ht="15.6">
      <c r="A15" s="82"/>
      <c r="B15" s="83"/>
      <c r="C15" s="198"/>
      <c r="D15" s="80"/>
      <c r="E15" s="189"/>
      <c r="F15" s="189"/>
      <c r="G15" s="189"/>
      <c r="H15" s="189"/>
      <c r="I15" s="195"/>
      <c r="J15" s="193"/>
      <c r="K15" s="193"/>
      <c r="L15" s="189"/>
      <c r="M15" s="195"/>
      <c r="N15" s="189"/>
      <c r="O15" s="189"/>
      <c r="P15" s="189"/>
      <c r="Q15" s="84" t="s">
        <v>108</v>
      </c>
      <c r="R15" s="76"/>
      <c r="S15" s="76"/>
      <c r="T15" s="77"/>
    </row>
    <row r="16" spans="1:20" ht="15.6">
      <c r="A16" s="82" t="s">
        <v>109</v>
      </c>
      <c r="B16" s="83"/>
      <c r="C16" s="198"/>
      <c r="D16" s="80"/>
      <c r="E16" s="189"/>
      <c r="F16" s="189"/>
      <c r="G16" s="189"/>
      <c r="H16" s="189"/>
      <c r="I16" s="195"/>
      <c r="J16" s="193"/>
      <c r="K16" s="193"/>
      <c r="L16" s="189"/>
      <c r="M16" s="195"/>
      <c r="N16" s="189"/>
      <c r="O16" s="189"/>
      <c r="P16" s="189"/>
      <c r="Q16" s="84" t="s">
        <v>110</v>
      </c>
      <c r="R16" s="76"/>
      <c r="S16" s="76"/>
      <c r="T16" s="77"/>
    </row>
    <row r="17" spans="1:20" ht="15.6">
      <c r="A17" s="82"/>
      <c r="B17" s="83"/>
      <c r="C17" s="198"/>
      <c r="D17" s="80"/>
      <c r="E17" s="189"/>
      <c r="F17" s="189"/>
      <c r="G17" s="189"/>
      <c r="H17" s="189"/>
      <c r="I17" s="195"/>
      <c r="J17" s="193"/>
      <c r="K17" s="193"/>
      <c r="L17" s="189"/>
      <c r="M17" s="195"/>
      <c r="N17" s="189"/>
      <c r="O17" s="189"/>
      <c r="P17" s="189"/>
      <c r="Q17" s="86" t="s">
        <v>111</v>
      </c>
      <c r="R17" s="76"/>
      <c r="S17" s="76"/>
      <c r="T17" s="77"/>
    </row>
    <row r="18" spans="1:20" ht="16.2" thickBot="1">
      <c r="A18" s="82"/>
      <c r="B18" s="83"/>
      <c r="C18" s="198"/>
      <c r="D18" s="80"/>
      <c r="E18" s="190"/>
      <c r="F18" s="190"/>
      <c r="G18" s="190"/>
      <c r="H18" s="190"/>
      <c r="I18" s="199"/>
      <c r="J18" s="194"/>
      <c r="K18" s="194"/>
      <c r="L18" s="190"/>
      <c r="M18" s="196"/>
      <c r="N18" s="190"/>
      <c r="O18" s="190"/>
      <c r="P18" s="190"/>
      <c r="Q18" s="87"/>
      <c r="R18" s="76"/>
      <c r="S18" s="76"/>
      <c r="T18" s="77"/>
    </row>
    <row r="19" spans="1:20" ht="19.5" customHeight="1">
      <c r="A19" s="191" t="s">
        <v>112</v>
      </c>
      <c r="B19" s="192"/>
      <c r="C19" s="88"/>
      <c r="D19" s="89"/>
      <c r="E19" s="90" t="s">
        <v>113</v>
      </c>
      <c r="F19" s="91"/>
      <c r="G19" s="90"/>
      <c r="H19" s="92"/>
      <c r="I19" s="92"/>
      <c r="J19" s="93"/>
      <c r="K19" s="94"/>
      <c r="L19" s="92"/>
      <c r="M19" s="92"/>
      <c r="N19" s="92"/>
      <c r="O19" s="92"/>
      <c r="P19" s="95"/>
      <c r="Q19" s="96" t="s">
        <v>114</v>
      </c>
      <c r="R19" s="76">
        <v>0</v>
      </c>
      <c r="S19" s="76">
        <v>11</v>
      </c>
      <c r="T19" s="77" t="s">
        <v>115</v>
      </c>
    </row>
    <row r="20" spans="1:20" ht="18">
      <c r="A20" s="97"/>
      <c r="B20" s="98"/>
      <c r="C20" s="99"/>
      <c r="D20" s="100"/>
      <c r="E20" s="101"/>
      <c r="F20" s="102"/>
      <c r="G20" s="102"/>
      <c r="H20" s="102"/>
      <c r="I20" s="102"/>
      <c r="J20" s="103"/>
      <c r="K20" s="104"/>
      <c r="L20" s="102"/>
      <c r="M20" s="102"/>
      <c r="N20" s="102"/>
      <c r="O20" s="102"/>
      <c r="P20" s="105"/>
      <c r="Q20" s="96"/>
      <c r="R20" s="76"/>
      <c r="S20" s="76"/>
      <c r="T20" s="77"/>
    </row>
    <row r="21" spans="1:20" ht="18">
      <c r="A21" s="97"/>
      <c r="B21" s="106" t="s">
        <v>116</v>
      </c>
      <c r="C21" s="99">
        <v>9</v>
      </c>
      <c r="D21" s="100"/>
      <c r="E21" s="101">
        <v>3</v>
      </c>
      <c r="F21" s="101"/>
      <c r="G21" s="101"/>
      <c r="H21" s="101">
        <v>3</v>
      </c>
      <c r="I21" s="101"/>
      <c r="J21" s="103">
        <v>3</v>
      </c>
      <c r="K21" s="103">
        <v>3</v>
      </c>
      <c r="L21" s="101">
        <v>6</v>
      </c>
      <c r="M21" s="101">
        <v>3</v>
      </c>
      <c r="N21" s="101"/>
      <c r="O21" s="101">
        <v>3</v>
      </c>
      <c r="P21" s="107">
        <v>3</v>
      </c>
      <c r="Q21" s="108">
        <v>1.6</v>
      </c>
      <c r="R21" s="109"/>
      <c r="S21" s="109"/>
      <c r="T21" s="110"/>
    </row>
    <row r="22" spans="1:20" ht="18">
      <c r="A22" s="97"/>
      <c r="B22" s="106" t="s">
        <v>117</v>
      </c>
      <c r="C22" s="99">
        <v>8</v>
      </c>
      <c r="D22" s="100"/>
      <c r="E22" s="101">
        <v>3</v>
      </c>
      <c r="F22" s="101">
        <v>6</v>
      </c>
      <c r="G22" s="101">
        <v>9</v>
      </c>
      <c r="H22" s="101"/>
      <c r="I22" s="101"/>
      <c r="J22" s="103">
        <v>3</v>
      </c>
      <c r="K22" s="103">
        <v>3</v>
      </c>
      <c r="L22" s="101">
        <v>6</v>
      </c>
      <c r="M22" s="101">
        <v>3</v>
      </c>
      <c r="N22" s="101">
        <v>3</v>
      </c>
      <c r="O22" s="101">
        <v>3</v>
      </c>
      <c r="P22" s="107">
        <v>3</v>
      </c>
      <c r="Q22" s="108">
        <v>2</v>
      </c>
      <c r="R22" s="109"/>
      <c r="S22" s="109"/>
      <c r="T22" s="110"/>
    </row>
    <row r="23" spans="1:20" ht="18">
      <c r="A23" s="97"/>
      <c r="B23" s="106" t="s">
        <v>118</v>
      </c>
      <c r="C23" s="99">
        <v>7</v>
      </c>
      <c r="D23" s="100"/>
      <c r="E23" s="101">
        <v>9</v>
      </c>
      <c r="F23" s="101">
        <v>9</v>
      </c>
      <c r="G23" s="101">
        <v>3</v>
      </c>
      <c r="H23" s="101">
        <v>9</v>
      </c>
      <c r="I23" s="101"/>
      <c r="J23" s="103">
        <v>9</v>
      </c>
      <c r="K23" s="103">
        <v>9</v>
      </c>
      <c r="L23" s="101">
        <v>9</v>
      </c>
      <c r="M23" s="101">
        <v>3</v>
      </c>
      <c r="N23" s="101">
        <v>9</v>
      </c>
      <c r="O23" s="101">
        <v>9</v>
      </c>
      <c r="P23" s="107">
        <v>9</v>
      </c>
      <c r="Q23" s="108">
        <v>2.2000000000000002</v>
      </c>
      <c r="R23" s="109"/>
      <c r="S23" s="109"/>
      <c r="T23" s="110"/>
    </row>
    <row r="24" spans="1:20" ht="18">
      <c r="A24" s="97"/>
      <c r="B24" s="106" t="s">
        <v>119</v>
      </c>
      <c r="C24" s="99">
        <v>6</v>
      </c>
      <c r="D24" s="100"/>
      <c r="E24" s="101">
        <v>3</v>
      </c>
      <c r="F24" s="101">
        <v>6</v>
      </c>
      <c r="G24" s="101"/>
      <c r="H24" s="101"/>
      <c r="I24" s="101"/>
      <c r="J24" s="103">
        <v>9</v>
      </c>
      <c r="K24" s="103">
        <v>3</v>
      </c>
      <c r="L24" s="101">
        <v>9</v>
      </c>
      <c r="M24" s="101">
        <v>9</v>
      </c>
      <c r="N24" s="101">
        <v>3</v>
      </c>
      <c r="O24" s="101">
        <v>3</v>
      </c>
      <c r="P24" s="107">
        <v>3</v>
      </c>
      <c r="Q24" s="108">
        <v>2.1</v>
      </c>
      <c r="R24" s="109"/>
      <c r="S24" s="109"/>
      <c r="T24" s="110"/>
    </row>
    <row r="25" spans="1:20" ht="18">
      <c r="A25" s="97"/>
      <c r="B25" s="106" t="s">
        <v>120</v>
      </c>
      <c r="C25" s="99">
        <v>5</v>
      </c>
      <c r="D25" s="100"/>
      <c r="E25" s="101">
        <v>3</v>
      </c>
      <c r="F25" s="101">
        <v>3</v>
      </c>
      <c r="G25" s="101"/>
      <c r="H25" s="101"/>
      <c r="I25" s="101"/>
      <c r="J25" s="103">
        <v>3</v>
      </c>
      <c r="K25" s="103">
        <v>3</v>
      </c>
      <c r="L25" s="101">
        <v>6</v>
      </c>
      <c r="M25" s="101">
        <v>3</v>
      </c>
      <c r="N25" s="101"/>
      <c r="O25" s="101">
        <v>3</v>
      </c>
      <c r="P25" s="107">
        <v>3</v>
      </c>
      <c r="Q25" s="108">
        <v>1.9</v>
      </c>
      <c r="R25" s="109"/>
      <c r="S25" s="109"/>
      <c r="T25" s="110"/>
    </row>
    <row r="26" spans="1:20" ht="18.600000000000001" thickBot="1">
      <c r="A26" s="111"/>
      <c r="B26" s="112" t="s">
        <v>121</v>
      </c>
      <c r="C26" s="113">
        <v>4</v>
      </c>
      <c r="D26" s="114"/>
      <c r="E26" s="115"/>
      <c r="F26" s="115"/>
      <c r="G26" s="115"/>
      <c r="H26" s="115"/>
      <c r="I26" s="115">
        <v>9</v>
      </c>
      <c r="J26" s="116"/>
      <c r="K26" s="116"/>
      <c r="L26" s="115"/>
      <c r="M26" s="115">
        <v>3</v>
      </c>
      <c r="N26" s="115"/>
      <c r="O26" s="115"/>
      <c r="P26" s="117"/>
      <c r="Q26" s="108">
        <v>2</v>
      </c>
      <c r="R26" s="109"/>
      <c r="S26" s="109"/>
      <c r="T26" s="110"/>
    </row>
    <row r="27" spans="1:20" ht="18">
      <c r="A27" s="118" t="s">
        <v>122</v>
      </c>
      <c r="B27" s="119"/>
      <c r="C27" s="120" t="s">
        <v>123</v>
      </c>
      <c r="D27" s="121"/>
      <c r="E27" s="122">
        <f>$C$22*E22+$C$23*E23+$C$24*E24+$C$21*E21+$C$25*E25+$C26*E26</f>
        <v>147</v>
      </c>
      <c r="F27" s="123">
        <f t="shared" ref="F27:P27" si="0">$C$22*F22+$C$23*F23+$C$24*F24+$C$21*F21+$C$25*F25+$C26*F26</f>
        <v>162</v>
      </c>
      <c r="G27" s="123">
        <f t="shared" si="0"/>
        <v>93</v>
      </c>
      <c r="H27" s="123">
        <f t="shared" si="0"/>
        <v>90</v>
      </c>
      <c r="I27" s="123">
        <f t="shared" si="0"/>
        <v>36</v>
      </c>
      <c r="J27" s="123">
        <f>$C$22*J22+$C$23*J23+$C$24*J24+$C$21*J21+$C$25*J25+$C26*J26</f>
        <v>183</v>
      </c>
      <c r="K27" s="123">
        <f t="shared" si="0"/>
        <v>147</v>
      </c>
      <c r="L27" s="123">
        <f t="shared" si="0"/>
        <v>249</v>
      </c>
      <c r="M27" s="123">
        <f>$C$22*M22+$C$23*M23+$C$24*M24+$C$21*M21+$C$25*M25+$C26*M26</f>
        <v>153</v>
      </c>
      <c r="N27" s="123">
        <f t="shared" si="0"/>
        <v>105</v>
      </c>
      <c r="O27" s="123">
        <f t="shared" si="0"/>
        <v>147</v>
      </c>
      <c r="P27" s="124">
        <f t="shared" si="0"/>
        <v>147</v>
      </c>
      <c r="Q27" s="84" t="s">
        <v>124</v>
      </c>
      <c r="R27" s="76"/>
      <c r="S27" s="76"/>
      <c r="T27" s="77"/>
    </row>
    <row r="28" spans="1:20" ht="18.600000000000001" thickBot="1">
      <c r="A28" s="125"/>
      <c r="B28" s="126"/>
      <c r="C28" s="127" t="s">
        <v>125</v>
      </c>
      <c r="D28" s="121"/>
      <c r="E28" s="128">
        <f t="shared" ref="E28:P28" si="1">RANK(E27,$E27:$P27)</f>
        <v>5</v>
      </c>
      <c r="F28" s="129">
        <f t="shared" si="1"/>
        <v>3</v>
      </c>
      <c r="G28" s="129">
        <f t="shared" si="1"/>
        <v>10</v>
      </c>
      <c r="H28" s="129">
        <f t="shared" si="1"/>
        <v>11</v>
      </c>
      <c r="I28" s="129">
        <f t="shared" si="1"/>
        <v>12</v>
      </c>
      <c r="J28" s="130">
        <f t="shared" si="1"/>
        <v>2</v>
      </c>
      <c r="K28" s="130">
        <f t="shared" si="1"/>
        <v>5</v>
      </c>
      <c r="L28" s="129">
        <f t="shared" si="1"/>
        <v>1</v>
      </c>
      <c r="M28" s="129">
        <f t="shared" si="1"/>
        <v>4</v>
      </c>
      <c r="N28" s="129">
        <f t="shared" si="1"/>
        <v>9</v>
      </c>
      <c r="O28" s="129">
        <f t="shared" si="1"/>
        <v>5</v>
      </c>
      <c r="P28" s="131">
        <f t="shared" si="1"/>
        <v>5</v>
      </c>
      <c r="Q28" s="84" t="s">
        <v>126</v>
      </c>
      <c r="R28" s="76"/>
      <c r="S28" s="76"/>
      <c r="T28" s="77"/>
    </row>
    <row r="29" spans="1:20" ht="18.600000000000001" thickBot="1">
      <c r="A29" s="118" t="s">
        <v>127</v>
      </c>
      <c r="B29" s="119"/>
      <c r="C29" s="132"/>
      <c r="D29" s="132"/>
      <c r="E29" s="133" t="s">
        <v>128</v>
      </c>
      <c r="F29" s="134" t="s">
        <v>128</v>
      </c>
      <c r="G29" s="134" t="s">
        <v>129</v>
      </c>
      <c r="H29" s="134" t="s">
        <v>129</v>
      </c>
      <c r="I29" s="135" t="s">
        <v>130</v>
      </c>
      <c r="J29" s="136" t="s">
        <v>128</v>
      </c>
      <c r="K29" s="136" t="s">
        <v>128</v>
      </c>
      <c r="L29" s="134" t="s">
        <v>128</v>
      </c>
      <c r="M29" s="134" t="s">
        <v>128</v>
      </c>
      <c r="N29" s="134" t="s">
        <v>128</v>
      </c>
      <c r="O29" s="134" t="s">
        <v>128</v>
      </c>
      <c r="P29" s="137" t="s">
        <v>128</v>
      </c>
      <c r="Q29" s="84" t="s">
        <v>131</v>
      </c>
      <c r="R29" s="76"/>
      <c r="S29" s="76"/>
      <c r="T29" s="77"/>
    </row>
    <row r="30" spans="1:20" ht="96" thickBot="1">
      <c r="A30" s="138" t="s">
        <v>132</v>
      </c>
      <c r="B30" s="139"/>
      <c r="C30" s="140"/>
      <c r="D30" s="140"/>
      <c r="E30" s="141" t="s">
        <v>133</v>
      </c>
      <c r="F30" s="142" t="s">
        <v>134</v>
      </c>
      <c r="G30" s="142" t="s">
        <v>135</v>
      </c>
      <c r="H30" s="142" t="s">
        <v>135</v>
      </c>
      <c r="I30" s="142" t="s">
        <v>136</v>
      </c>
      <c r="J30" s="143" t="s">
        <v>137</v>
      </c>
      <c r="K30" s="143" t="s">
        <v>138</v>
      </c>
      <c r="L30" s="142" t="s">
        <v>139</v>
      </c>
      <c r="M30" s="142" t="s">
        <v>137</v>
      </c>
      <c r="N30" s="142" t="s">
        <v>137</v>
      </c>
      <c r="O30" s="142" t="s">
        <v>140</v>
      </c>
      <c r="P30" s="144" t="s">
        <v>140</v>
      </c>
      <c r="Q30" s="145" t="s">
        <v>141</v>
      </c>
      <c r="R30" s="76"/>
      <c r="S30" s="76"/>
      <c r="T30" s="77"/>
    </row>
    <row r="31" spans="1:20" ht="18.600000000000001" thickBot="1">
      <c r="A31" s="125"/>
      <c r="B31" s="126"/>
      <c r="C31" s="146" t="s">
        <v>142</v>
      </c>
      <c r="D31" s="146"/>
      <c r="E31" s="147">
        <v>80</v>
      </c>
      <c r="F31" s="148">
        <v>80</v>
      </c>
      <c r="G31" s="149">
        <v>2</v>
      </c>
      <c r="H31" s="149">
        <v>1</v>
      </c>
      <c r="I31" s="148">
        <v>80</v>
      </c>
      <c r="J31" s="150">
        <v>80</v>
      </c>
      <c r="K31" s="150">
        <v>80</v>
      </c>
      <c r="L31" s="148">
        <v>90</v>
      </c>
      <c r="M31" s="148">
        <v>90</v>
      </c>
      <c r="N31" s="148">
        <v>80</v>
      </c>
      <c r="O31" s="149">
        <v>2.2000000000000002</v>
      </c>
      <c r="P31" s="151">
        <v>2</v>
      </c>
      <c r="Q31" s="145"/>
      <c r="R31" s="76"/>
      <c r="S31" s="76"/>
      <c r="T31" s="77"/>
    </row>
    <row r="32" spans="1:20" ht="18.600000000000001" thickBot="1">
      <c r="A32" s="152" t="s">
        <v>143</v>
      </c>
      <c r="B32" s="153"/>
      <c r="C32" s="126"/>
      <c r="D32" s="126"/>
      <c r="E32" s="154">
        <v>2</v>
      </c>
      <c r="F32" s="155">
        <v>3</v>
      </c>
      <c r="G32" s="155">
        <v>2</v>
      </c>
      <c r="H32" s="155">
        <v>2</v>
      </c>
      <c r="I32" s="155">
        <v>2</v>
      </c>
      <c r="J32" s="156">
        <v>3</v>
      </c>
      <c r="K32" s="156">
        <v>2</v>
      </c>
      <c r="L32" s="155">
        <v>3</v>
      </c>
      <c r="M32" s="155">
        <v>2</v>
      </c>
      <c r="N32" s="155">
        <v>2</v>
      </c>
      <c r="O32" s="155">
        <v>2</v>
      </c>
      <c r="P32" s="157">
        <v>3</v>
      </c>
      <c r="Q32" s="87"/>
      <c r="R32" s="76">
        <v>0</v>
      </c>
      <c r="S32" s="76">
        <v>3.5</v>
      </c>
      <c r="T32" s="77" t="s">
        <v>144</v>
      </c>
    </row>
    <row r="33" spans="1:17">
      <c r="O33" s="167" t="s">
        <v>177</v>
      </c>
    </row>
    <row r="34" spans="1:17">
      <c r="A34" s="58" t="s">
        <v>178</v>
      </c>
      <c r="B34" s="58" t="s">
        <v>78</v>
      </c>
      <c r="C34" s="59"/>
      <c r="D34" s="168"/>
      <c r="E34" s="60"/>
      <c r="F34" s="168"/>
      <c r="G34" s="59"/>
      <c r="H34" s="61" t="s">
        <v>179</v>
      </c>
      <c r="I34" s="59"/>
      <c r="J34" s="168"/>
      <c r="K34" s="59"/>
      <c r="L34" s="62"/>
      <c r="M34" s="168"/>
      <c r="N34" s="168"/>
      <c r="O34" s="168"/>
      <c r="P34" s="59" t="s">
        <v>78</v>
      </c>
      <c r="Q34" s="168"/>
    </row>
  </sheetData>
  <mergeCells count="14">
    <mergeCell ref="P5:P18"/>
    <mergeCell ref="A19:B19"/>
    <mergeCell ref="J5:J18"/>
    <mergeCell ref="K5:K18"/>
    <mergeCell ref="L5:L18"/>
    <mergeCell ref="M5:M18"/>
    <mergeCell ref="N5:N18"/>
    <mergeCell ref="O5:O18"/>
    <mergeCell ref="C4:C18"/>
    <mergeCell ref="E5:E18"/>
    <mergeCell ref="F5:F18"/>
    <mergeCell ref="G5:G18"/>
    <mergeCell ref="H5:H18"/>
    <mergeCell ref="I5:I18"/>
  </mergeCells>
  <conditionalFormatting sqref="Q19:Q26">
    <cfRule type="dataBar" priority="5">
      <dataBar>
        <cfvo type="min"/>
        <cfvo type="max"/>
        <color rgb="FF92D050"/>
      </dataBar>
      <extLst>
        <ext xmlns:x14="http://schemas.microsoft.com/office/spreadsheetml/2009/9/main" uri="{B025F937-C7B1-47D3-B67F-A62EFF666E3E}">
          <x14:id>{D3A6F57C-E04D-43FC-94A3-73590D969825}</x14:id>
        </ext>
      </extLst>
    </cfRule>
  </conditionalFormatting>
  <conditionalFormatting sqref="E32:S32">
    <cfRule type="colorScale" priority="4">
      <colorScale>
        <cfvo type="min"/>
        <cfvo type="percentile" val="50"/>
        <cfvo type="max"/>
        <color rgb="FF63BE7B"/>
        <color rgb="FFFFEB84"/>
        <color rgb="FFF8696B"/>
      </colorScale>
    </cfRule>
  </conditionalFormatting>
  <conditionalFormatting sqref="Q31">
    <cfRule type="colorScale" priority="3">
      <colorScale>
        <cfvo type="min"/>
        <cfvo type="percentile" val="50"/>
        <cfvo type="max"/>
        <color rgb="FF63BE7B"/>
        <color rgb="FFFFEB84"/>
        <color rgb="FFF8696B"/>
      </colorScale>
    </cfRule>
  </conditionalFormatting>
  <conditionalFormatting sqref="C19:S26">
    <cfRule type="colorScale" priority="6">
      <colorScale>
        <cfvo type="min"/>
        <cfvo type="percentile" val="50"/>
        <cfvo type="max"/>
        <color rgb="FF63BE7B"/>
        <color rgb="FFFFEB84"/>
        <color rgb="FFF8696B"/>
      </colorScale>
    </cfRule>
  </conditionalFormatting>
  <conditionalFormatting sqref="E28:P28">
    <cfRule type="colorScale" priority="7">
      <colorScale>
        <cfvo type="min"/>
        <cfvo type="percentile" val="50"/>
        <cfvo type="max"/>
        <color rgb="FFF8696B"/>
        <color rgb="FFFFEB84"/>
        <color rgb="FF63BE7B"/>
      </colorScale>
    </cfRule>
  </conditionalFormatting>
  <conditionalFormatting sqref="G34">
    <cfRule type="colorScale" priority="1">
      <colorScale>
        <cfvo type="min"/>
        <cfvo type="percentile" val="40"/>
        <cfvo type="max"/>
        <color rgb="FF63BE7B"/>
        <color rgb="FFFFEB84"/>
        <color rgb="FFF8696B"/>
      </colorScale>
    </cfRule>
  </conditionalFormatting>
  <conditionalFormatting sqref="E34 H34">
    <cfRule type="colorScale" priority="8">
      <colorScale>
        <cfvo type="min"/>
        <cfvo type="percentile" val="50"/>
        <cfvo type="max"/>
        <color rgb="FF63BE7B"/>
        <color rgb="FFFFEB84"/>
        <color rgb="FFF8696B"/>
      </colorScale>
    </cfRule>
  </conditionalFormatting>
  <pageMargins left="0.9055118110236221" right="0.31496062992125984" top="0.78740157480314965" bottom="0.39370078740157483" header="0.31496062992125984" footer="0.31496062992125984"/>
  <pageSetup paperSize="9" scale="76" orientation="landscape" r:id="rId1"/>
  <drawing r:id="rId2"/>
  <extLst>
    <ext xmlns:x14="http://schemas.microsoft.com/office/spreadsheetml/2009/9/main" uri="{78C0D931-6437-407d-A8EE-F0AAD7539E65}">
      <x14:conditionalFormattings>
        <x14:conditionalFormatting xmlns:xm="http://schemas.microsoft.com/office/excel/2006/main">
          <x14:cfRule type="dataBar" id="{D3A6F57C-E04D-43FC-94A3-73590D969825}">
            <x14:dataBar minLength="0" maxLength="100" border="1" direction="leftToRight" axisPosition="none">
              <x14:cfvo type="autoMin"/>
              <x14:cfvo type="autoMax"/>
              <x14:borderColor rgb="FF000000"/>
              <x14:negativeFillColor rgb="FFFFFF00"/>
            </x14:dataBar>
          </x14:cfRule>
          <xm:sqref>Q19:Q26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workbookViewId="0">
      <selection activeCell="G28" sqref="G28"/>
    </sheetView>
  </sheetViews>
  <sheetFormatPr baseColWidth="10" defaultRowHeight="14.4"/>
  <cols>
    <col min="1" max="1" width="16.5546875" customWidth="1"/>
    <col min="2" max="2" width="15.33203125" customWidth="1"/>
    <col min="3" max="3" width="14.44140625" customWidth="1"/>
    <col min="5" max="5" width="6" customWidth="1"/>
    <col min="6" max="6" width="6.109375" customWidth="1"/>
    <col min="7" max="7" width="9" customWidth="1"/>
    <col min="8" max="8" width="15.33203125" customWidth="1"/>
    <col min="9" max="9" width="16.109375" customWidth="1"/>
    <col min="10" max="10" width="17" customWidth="1"/>
    <col min="11" max="11" width="16.5546875" customWidth="1"/>
  </cols>
  <sheetData>
    <row r="1" spans="1:11" ht="23.4">
      <c r="A1" s="1" t="s">
        <v>0</v>
      </c>
      <c r="B1" s="2"/>
      <c r="C1" s="2"/>
      <c r="D1" s="2"/>
      <c r="E1" s="3" t="s">
        <v>1</v>
      </c>
      <c r="F1" s="4"/>
      <c r="G1" s="4"/>
      <c r="H1" s="4"/>
      <c r="I1" s="5"/>
      <c r="J1" s="2"/>
      <c r="K1" s="2"/>
    </row>
    <row r="2" spans="1:11" ht="15" thickBot="1">
      <c r="A2" s="6" t="s">
        <v>2</v>
      </c>
      <c r="B2" s="2"/>
      <c r="C2" s="2"/>
      <c r="D2" s="2"/>
      <c r="E2" s="7"/>
      <c r="F2" s="8"/>
      <c r="G2" s="8"/>
      <c r="H2" s="8"/>
      <c r="I2" s="9"/>
      <c r="J2" s="2"/>
      <c r="K2" s="2"/>
    </row>
    <row r="3" spans="1:11" ht="15" thickBot="1">
      <c r="A3" s="2"/>
      <c r="B3" s="2"/>
      <c r="C3" s="2"/>
      <c r="D3" s="2"/>
      <c r="E3" s="10"/>
      <c r="F3" s="2"/>
      <c r="G3" s="2"/>
      <c r="H3" s="2"/>
      <c r="I3" s="2"/>
      <c r="J3" s="11"/>
      <c r="K3" s="11"/>
    </row>
    <row r="4" spans="1:11" ht="15" thickBot="1">
      <c r="A4" s="12" t="s">
        <v>3</v>
      </c>
      <c r="B4" s="13" t="s">
        <v>4</v>
      </c>
      <c r="C4" s="14"/>
      <c r="D4" s="14"/>
      <c r="E4" s="14"/>
      <c r="F4" s="13" t="s">
        <v>5</v>
      </c>
      <c r="G4" s="15"/>
      <c r="H4" s="14" t="s">
        <v>6</v>
      </c>
      <c r="I4" s="14"/>
      <c r="J4" s="14"/>
      <c r="K4" s="15"/>
    </row>
    <row r="5" spans="1:11" ht="54.6" thickBot="1">
      <c r="A5" s="16" t="s">
        <v>7</v>
      </c>
      <c r="B5" s="16" t="s">
        <v>8</v>
      </c>
      <c r="C5" s="17" t="s">
        <v>9</v>
      </c>
      <c r="D5" s="16" t="s">
        <v>10</v>
      </c>
      <c r="E5" s="18" t="s">
        <v>11</v>
      </c>
      <c r="F5" s="19" t="s">
        <v>12</v>
      </c>
      <c r="G5" s="20" t="s">
        <v>13</v>
      </c>
      <c r="H5" s="16" t="s">
        <v>14</v>
      </c>
      <c r="I5" s="16" t="s">
        <v>15</v>
      </c>
      <c r="J5" s="16" t="s">
        <v>16</v>
      </c>
      <c r="K5" s="16" t="s">
        <v>17</v>
      </c>
    </row>
    <row r="6" spans="1:11" ht="20.399999999999999">
      <c r="A6" s="21" t="s">
        <v>18</v>
      </c>
      <c r="B6" s="22" t="s">
        <v>19</v>
      </c>
      <c r="C6" s="22" t="s">
        <v>20</v>
      </c>
      <c r="D6" s="22" t="s">
        <v>21</v>
      </c>
      <c r="E6" s="23">
        <v>2</v>
      </c>
      <c r="F6" s="23">
        <v>5</v>
      </c>
      <c r="G6" s="23">
        <f>E6*F6</f>
        <v>10</v>
      </c>
      <c r="H6" s="22" t="s">
        <v>22</v>
      </c>
      <c r="I6" s="22" t="s">
        <v>23</v>
      </c>
      <c r="J6" s="22" t="s">
        <v>24</v>
      </c>
      <c r="K6" s="24" t="s">
        <v>25</v>
      </c>
    </row>
    <row r="7" spans="1:11">
      <c r="A7" s="25"/>
      <c r="B7" s="26" t="s">
        <v>26</v>
      </c>
      <c r="C7" s="26"/>
      <c r="D7" s="26" t="s">
        <v>27</v>
      </c>
      <c r="E7" s="27">
        <v>2</v>
      </c>
      <c r="F7" s="27">
        <v>5</v>
      </c>
      <c r="G7" s="27">
        <f>E7*F7</f>
        <v>10</v>
      </c>
      <c r="H7" s="26" t="s">
        <v>28</v>
      </c>
      <c r="I7" s="26" t="s">
        <v>23</v>
      </c>
      <c r="J7" s="26" t="s">
        <v>24</v>
      </c>
      <c r="K7" s="28" t="s">
        <v>29</v>
      </c>
    </row>
    <row r="8" spans="1:11" ht="20.399999999999999">
      <c r="A8" s="25" t="s">
        <v>30</v>
      </c>
      <c r="B8" s="26" t="s">
        <v>31</v>
      </c>
      <c r="C8" s="26" t="s">
        <v>32</v>
      </c>
      <c r="D8" s="26" t="s">
        <v>33</v>
      </c>
      <c r="E8" s="27">
        <v>3</v>
      </c>
      <c r="F8" s="27">
        <v>4</v>
      </c>
      <c r="G8" s="27">
        <f t="shared" ref="G8:G13" si="0">E8*F8</f>
        <v>12</v>
      </c>
      <c r="H8" s="26" t="s">
        <v>34</v>
      </c>
      <c r="I8" s="26" t="s">
        <v>35</v>
      </c>
      <c r="J8" s="26" t="s">
        <v>36</v>
      </c>
      <c r="K8" s="28" t="s">
        <v>37</v>
      </c>
    </row>
    <row r="9" spans="1:11" ht="20.399999999999999">
      <c r="A9" s="25"/>
      <c r="B9" s="26"/>
      <c r="C9" s="26"/>
      <c r="D9" s="26" t="s">
        <v>38</v>
      </c>
      <c r="E9" s="27">
        <v>3</v>
      </c>
      <c r="F9" s="27">
        <v>4</v>
      </c>
      <c r="G9" s="27">
        <f t="shared" si="0"/>
        <v>12</v>
      </c>
      <c r="H9" s="26" t="s">
        <v>39</v>
      </c>
      <c r="I9" s="26" t="s">
        <v>37</v>
      </c>
      <c r="J9" s="26" t="s">
        <v>40</v>
      </c>
      <c r="K9" s="28" t="s">
        <v>37</v>
      </c>
    </row>
    <row r="10" spans="1:11" ht="30.6">
      <c r="A10" s="25"/>
      <c r="B10" s="26"/>
      <c r="C10" s="26"/>
      <c r="D10" s="26" t="s">
        <v>41</v>
      </c>
      <c r="E10" s="27">
        <v>3</v>
      </c>
      <c r="F10" s="27">
        <v>4</v>
      </c>
      <c r="G10" s="27">
        <f t="shared" si="0"/>
        <v>12</v>
      </c>
      <c r="H10" s="26" t="s">
        <v>42</v>
      </c>
      <c r="I10" s="26" t="s">
        <v>43</v>
      </c>
      <c r="J10" s="26" t="s">
        <v>44</v>
      </c>
      <c r="K10" s="28" t="s">
        <v>45</v>
      </c>
    </row>
    <row r="11" spans="1:11" ht="20.399999999999999">
      <c r="A11" s="25"/>
      <c r="B11" s="26"/>
      <c r="C11" s="26"/>
      <c r="D11" s="26" t="s">
        <v>46</v>
      </c>
      <c r="E11" s="27">
        <v>4</v>
      </c>
      <c r="F11" s="27">
        <v>4</v>
      </c>
      <c r="G11" s="27">
        <f t="shared" si="0"/>
        <v>16</v>
      </c>
      <c r="H11" s="26" t="s">
        <v>47</v>
      </c>
      <c r="I11" s="26" t="s">
        <v>37</v>
      </c>
      <c r="J11" s="29" t="s">
        <v>48</v>
      </c>
      <c r="K11" s="28" t="s">
        <v>49</v>
      </c>
    </row>
    <row r="12" spans="1:11" ht="20.399999999999999">
      <c r="A12" s="25"/>
      <c r="B12" s="26"/>
      <c r="C12" s="26"/>
      <c r="D12" s="26" t="s">
        <v>50</v>
      </c>
      <c r="E12" s="27">
        <v>4</v>
      </c>
      <c r="F12" s="27">
        <v>4</v>
      </c>
      <c r="G12" s="27">
        <f>E12*F12</f>
        <v>16</v>
      </c>
      <c r="H12" s="26" t="s">
        <v>51</v>
      </c>
      <c r="I12" s="26" t="s">
        <v>43</v>
      </c>
      <c r="J12" s="26" t="s">
        <v>52</v>
      </c>
      <c r="K12" s="28" t="s">
        <v>43</v>
      </c>
    </row>
    <row r="13" spans="1:11" ht="20.399999999999999">
      <c r="A13" s="25"/>
      <c r="B13" s="26"/>
      <c r="C13" s="26"/>
      <c r="D13" s="26" t="s">
        <v>53</v>
      </c>
      <c r="E13" s="27">
        <v>2</v>
      </c>
      <c r="F13" s="27">
        <v>4</v>
      </c>
      <c r="G13" s="27">
        <f t="shared" si="0"/>
        <v>8</v>
      </c>
      <c r="H13" s="29" t="s">
        <v>54</v>
      </c>
      <c r="I13" s="26"/>
      <c r="J13" s="26"/>
      <c r="K13" s="28"/>
    </row>
    <row r="14" spans="1:11" ht="21" thickBot="1">
      <c r="A14" s="30"/>
      <c r="B14" s="31"/>
      <c r="C14" s="31"/>
      <c r="D14" s="31" t="s">
        <v>55</v>
      </c>
      <c r="E14" s="32">
        <v>3</v>
      </c>
      <c r="F14" s="32">
        <v>4</v>
      </c>
      <c r="G14" s="32">
        <f>E14*F14</f>
        <v>12</v>
      </c>
      <c r="H14" s="31" t="s">
        <v>39</v>
      </c>
      <c r="I14" s="31" t="s">
        <v>37</v>
      </c>
      <c r="J14" s="31" t="s">
        <v>40</v>
      </c>
      <c r="K14" s="33" t="s">
        <v>37</v>
      </c>
    </row>
    <row r="15" spans="1:11">
      <c r="A15" s="34" t="s">
        <v>56</v>
      </c>
      <c r="B15" s="35"/>
      <c r="C15" s="35"/>
      <c r="D15" s="34" t="s">
        <v>57</v>
      </c>
      <c r="E15" s="36"/>
      <c r="F15" s="36"/>
      <c r="G15" s="35"/>
      <c r="H15" s="37"/>
      <c r="I15" s="34" t="s">
        <v>58</v>
      </c>
      <c r="J15" s="35"/>
      <c r="K15" s="37"/>
    </row>
    <row r="16" spans="1:11">
      <c r="A16" s="38" t="s">
        <v>59</v>
      </c>
      <c r="B16" s="39" t="s">
        <v>60</v>
      </c>
      <c r="C16" s="40">
        <v>1</v>
      </c>
      <c r="D16" s="38" t="s">
        <v>61</v>
      </c>
      <c r="E16" s="41"/>
      <c r="F16" s="41"/>
      <c r="G16" s="42"/>
      <c r="H16" s="43" t="s">
        <v>62</v>
      </c>
      <c r="I16" s="38" t="s">
        <v>63</v>
      </c>
      <c r="J16" s="39" t="s">
        <v>60</v>
      </c>
      <c r="K16" s="44">
        <v>100</v>
      </c>
    </row>
    <row r="17" spans="1:18">
      <c r="A17" s="38" t="s">
        <v>64</v>
      </c>
      <c r="B17" s="39" t="s">
        <v>60</v>
      </c>
      <c r="C17" s="40" t="s">
        <v>65</v>
      </c>
      <c r="D17" s="38" t="s">
        <v>66</v>
      </c>
      <c r="E17" s="41"/>
      <c r="F17" s="41"/>
      <c r="G17" s="42"/>
      <c r="H17" s="43" t="s">
        <v>65</v>
      </c>
      <c r="I17" s="38" t="s">
        <v>67</v>
      </c>
      <c r="J17" s="39" t="s">
        <v>60</v>
      </c>
      <c r="K17" s="44">
        <v>13</v>
      </c>
    </row>
    <row r="18" spans="1:18">
      <c r="A18" s="38" t="s">
        <v>68</v>
      </c>
      <c r="B18" s="39" t="s">
        <v>60</v>
      </c>
      <c r="C18" s="40" t="s">
        <v>69</v>
      </c>
      <c r="D18" s="38" t="s">
        <v>70</v>
      </c>
      <c r="E18" s="41"/>
      <c r="F18" s="41"/>
      <c r="G18" s="42"/>
      <c r="H18" s="43" t="s">
        <v>69</v>
      </c>
      <c r="I18" s="38" t="s">
        <v>68</v>
      </c>
      <c r="J18" s="39" t="s">
        <v>60</v>
      </c>
      <c r="K18" s="44">
        <v>1</v>
      </c>
    </row>
    <row r="19" spans="1:18">
      <c r="A19" s="38" t="s">
        <v>71</v>
      </c>
      <c r="B19" s="39" t="s">
        <v>60</v>
      </c>
      <c r="C19" s="40" t="s">
        <v>72</v>
      </c>
      <c r="D19" s="38" t="s">
        <v>73</v>
      </c>
      <c r="E19" s="41"/>
      <c r="F19" s="41"/>
      <c r="G19" s="42"/>
      <c r="H19" s="43" t="s">
        <v>72</v>
      </c>
      <c r="I19" s="45" t="s">
        <v>74</v>
      </c>
      <c r="J19" s="39"/>
      <c r="K19" s="46"/>
    </row>
    <row r="20" spans="1:18" ht="15" thickBot="1">
      <c r="A20" s="47" t="s">
        <v>63</v>
      </c>
      <c r="B20" s="48" t="s">
        <v>60</v>
      </c>
      <c r="C20" s="49" t="s">
        <v>75</v>
      </c>
      <c r="D20" s="47" t="s">
        <v>76</v>
      </c>
      <c r="E20" s="50"/>
      <c r="F20" s="50"/>
      <c r="G20" s="51"/>
      <c r="H20" s="52" t="s">
        <v>75</v>
      </c>
      <c r="I20" s="53" t="s">
        <v>77</v>
      </c>
      <c r="J20" s="54"/>
      <c r="K20" s="55">
        <v>10</v>
      </c>
    </row>
    <row r="21" spans="1:18">
      <c r="A21" s="56"/>
      <c r="B21" s="56"/>
      <c r="C21" s="56"/>
      <c r="D21" s="56"/>
      <c r="E21" s="57"/>
      <c r="F21" s="57"/>
      <c r="G21" s="56"/>
      <c r="H21" s="56"/>
      <c r="I21" s="167" t="s">
        <v>177</v>
      </c>
      <c r="K21" s="56"/>
    </row>
    <row r="22" spans="1:18">
      <c r="A22" s="58" t="s">
        <v>178</v>
      </c>
      <c r="B22" s="168"/>
      <c r="C22" s="58" t="s">
        <v>180</v>
      </c>
      <c r="D22" s="168"/>
      <c r="E22" s="60"/>
      <c r="F22" s="168"/>
      <c r="G22" s="61" t="s">
        <v>179</v>
      </c>
      <c r="H22" s="168"/>
      <c r="I22" s="168"/>
      <c r="J22" s="59" t="s">
        <v>180</v>
      </c>
      <c r="K22" s="59"/>
      <c r="L22" s="169"/>
      <c r="M22" s="170"/>
      <c r="N22" s="170"/>
      <c r="O22" s="170"/>
      <c r="P22" s="170"/>
      <c r="Q22" s="170"/>
      <c r="R22" s="170"/>
    </row>
    <row r="23" spans="1:18">
      <c r="E23" s="63">
        <v>0</v>
      </c>
      <c r="F23" s="63">
        <v>10</v>
      </c>
      <c r="G23">
        <v>0</v>
      </c>
    </row>
  </sheetData>
  <conditionalFormatting sqref="G6:G21 K20 G23">
    <cfRule type="colorScale" priority="3">
      <colorScale>
        <cfvo type="min"/>
        <cfvo type="percentile" val="40"/>
        <cfvo type="max"/>
        <color rgb="FF63BE7B"/>
        <color rgb="FFFFEB84"/>
        <color rgb="FFF8696B"/>
      </colorScale>
    </cfRule>
  </conditionalFormatting>
  <conditionalFormatting sqref="E6:F21 E23:F23">
    <cfRule type="colorScale" priority="4">
      <colorScale>
        <cfvo type="min"/>
        <cfvo type="percentile" val="50"/>
        <cfvo type="max"/>
        <color rgb="FF63BE7B"/>
        <color rgb="FFFFEB84"/>
        <color rgb="FFF8696B"/>
      </colorScale>
    </cfRule>
  </conditionalFormatting>
  <conditionalFormatting sqref="G22 E22">
    <cfRule type="colorScale" priority="2">
      <colorScale>
        <cfvo type="min"/>
        <cfvo type="percentile" val="50"/>
        <cfvo type="max"/>
        <color rgb="FF63BE7B"/>
        <color rgb="FFFFEB84"/>
        <color rgb="FFF8696B"/>
      </colorScale>
    </cfRule>
  </conditionalFormatting>
  <pageMargins left="0.7" right="0.7" top="0.78740157499999996" bottom="0.78740157499999996" header="0.3" footer="0.3"/>
  <pageSetup paperSize="9"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J23" sqref="J23"/>
    </sheetView>
  </sheetViews>
  <sheetFormatPr baseColWidth="10" defaultRowHeight="14.4"/>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AFSMI</vt:lpstr>
      <vt:lpstr>Schritt-für-Schritt QFD</vt:lpstr>
      <vt:lpstr>Service Merkmale</vt:lpstr>
      <vt:lpstr>Service-QFD</vt:lpstr>
      <vt:lpstr>Service-FMEA</vt:lpstr>
      <vt:lpstr>CC-Lizenz</vt:lpstr>
      <vt:lpstr>'Service-FMEA'!Druckbereich</vt:lpstr>
      <vt:lpstr>'Service-QFD'!Druckbereich</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Till</dc:creator>
  <cp:lastModifiedBy>Till</cp:lastModifiedBy>
  <cp:lastPrinted>2016-04-03T15:49:05Z</cp:lastPrinted>
  <dcterms:created xsi:type="dcterms:W3CDTF">2016-02-15T08:07:22Z</dcterms:created>
  <dcterms:modified xsi:type="dcterms:W3CDTF">2016-04-03T16:20:36Z</dcterms:modified>
</cp:coreProperties>
</file>